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 activeTab="4"/>
  </bookViews>
  <sheets>
    <sheet name="REPRESENTASi (VII" sheetId="5" r:id="rId1"/>
    <sheet name="lampiran VI.a" sheetId="4" r:id="rId2"/>
    <sheet name="lampiran1" sheetId="1" r:id="rId3"/>
    <sheet name="TRANSPORT LD (II" sheetId="2" r:id="rId4"/>
    <sheet name="BiAYA iNAP (VI" sheetId="3" r:id="rId5"/>
    <sheet name="Sheet1" sheetId="6" r:id="rId6"/>
  </sheets>
  <definedNames>
    <definedName name="_xlnm.Print_Area" localSheetId="1">'lampiran VI.a'!$A$1:$J$25</definedName>
    <definedName name="_xlnm.Print_Titles" localSheetId="4">'BiAYA iNAP (VI'!$13:$13</definedName>
    <definedName name="_xlnm.Print_Titles" localSheetId="2">lampiran1!$10:$10</definedName>
    <definedName name="_xlnm.Print_Titles" localSheetId="3">'TRANSPORT LD (II'!$12:$12</definedName>
  </definedNames>
  <calcPr calcId="124519"/>
</workbook>
</file>

<file path=xl/calcChain.xml><?xml version="1.0" encoding="utf-8"?>
<calcChain xmlns="http://schemas.openxmlformats.org/spreadsheetml/2006/main">
  <c r="A35" i="3"/>
  <c r="A37" s="1"/>
  <c r="A39" s="1"/>
  <c r="A41" s="1"/>
  <c r="A43" s="1"/>
  <c r="A45" s="1"/>
  <c r="A47" s="1"/>
  <c r="A33"/>
  <c r="A32"/>
  <c r="A34" s="1"/>
  <c r="A36" s="1"/>
  <c r="A38" s="1"/>
  <c r="A40" s="1"/>
  <c r="A42" s="1"/>
  <c r="A44" s="1"/>
  <c r="A46" s="1"/>
  <c r="L29" i="1"/>
  <c r="K29"/>
  <c r="J29"/>
  <c r="I29"/>
  <c r="H29"/>
  <c r="G29"/>
  <c r="L26"/>
  <c r="K26"/>
  <c r="J26"/>
  <c r="I26"/>
  <c r="H26"/>
  <c r="G26"/>
  <c r="L20"/>
  <c r="K20"/>
  <c r="J20"/>
  <c r="I20"/>
  <c r="H20"/>
  <c r="G20"/>
  <c r="L15"/>
  <c r="K15"/>
  <c r="J15"/>
  <c r="I15"/>
  <c r="H15"/>
  <c r="G15"/>
</calcChain>
</file>

<file path=xl/sharedStrings.xml><?xml version="1.0" encoding="utf-8"?>
<sst xmlns="http://schemas.openxmlformats.org/spreadsheetml/2006/main" count="283" uniqueCount="181">
  <si>
    <t>I</t>
  </si>
  <si>
    <t>KEPUTUSAN GUBERNUR NUSA TENGGARA BARAT</t>
  </si>
  <si>
    <t xml:space="preserve">TENTANG </t>
  </si>
  <si>
    <t>BIAYA PERJALANAN DINAS DALAM DAERAH DAN LUAR DAERAH UNTUK GUBERNUR/WAKIL GUBERNUR,</t>
  </si>
  <si>
    <t>PIMPINAN/ANGGOTA DPRD/PNS/TOKOH MASYARAKAT/ANGGOTA MASYARAKAT DAN PEGAWAI TIDAK TETAP</t>
  </si>
  <si>
    <t>SATUAN BIAYA UANG HARIAN</t>
  </si>
  <si>
    <t>NO</t>
  </si>
  <si>
    <t>DAERAH</t>
  </si>
  <si>
    <t>Gubernur/Wakil Gubernur/         Pimpinan DPRD</t>
  </si>
  <si>
    <t>Sekretaris Daerah/Anggota DPRD</t>
  </si>
  <si>
    <t>Pejabat Eselon II/TGP2D/Komisioner KPID/Komisioner KIP</t>
  </si>
  <si>
    <t>Pejabat Eselon III/ Golongan IV</t>
  </si>
  <si>
    <t>Pejabat Eselon IV/PNS Gol. III/Tokoh Masyarakat</t>
  </si>
  <si>
    <t>PNS Gol. II/I, Pegaawai Tidak Tetap/ Anggota Masyarakat</t>
  </si>
  <si>
    <t>Keterangan</t>
  </si>
  <si>
    <t>UANG HARIAN PERJALANAN DINAS LUAR DAERAH</t>
  </si>
  <si>
    <t>-</t>
  </si>
  <si>
    <t>Uang Makan</t>
  </si>
  <si>
    <t xml:space="preserve">Uang Saku </t>
  </si>
  <si>
    <t>Transpor lokal</t>
  </si>
  <si>
    <t>Jumlah</t>
  </si>
  <si>
    <t>II</t>
  </si>
  <si>
    <t>UANG HARIAN PERJALANAN DINAS DALAM DAERAH (dari P. Lombok ke P. Sumbawa atau sebaliknya)</t>
  </si>
  <si>
    <t>III</t>
  </si>
  <si>
    <t>UANG HARIAN PERJALANAN DINAS DALAM DAERAH (dalam P. Lombok dan P. Sumbawa serta dalam Wilayah Jabodetabek)</t>
  </si>
  <si>
    <t>A.</t>
  </si>
  <si>
    <t>Perjalanan Dinas Menginap</t>
  </si>
  <si>
    <t>B.</t>
  </si>
  <si>
    <t>Perjalanan Dinas Tidak Menginap</t>
  </si>
  <si>
    <t>Perjalanan Dinas di atas 8 (delapan) jam</t>
  </si>
  <si>
    <t>GUBERNUR NUSA TENGGARA BARAT,</t>
  </si>
  <si>
    <t>H. M. ZAINUL MAJDI</t>
  </si>
  <si>
    <t>LAMPIRAN II</t>
  </si>
  <si>
    <t>TENTANG</t>
  </si>
  <si>
    <t xml:space="preserve">BIAYA PERJALANAN DINAS DALAM DAERAH DAN LUAR DAERAH UNTUK GUBERNUR/WAKIL GUBERNUR, </t>
  </si>
  <si>
    <t>BIAYA TRANSPORT PERJALANAN DINAS LUAR DAERAH DENGAN MENGGUNAKAN ANGKUTAN UDARA</t>
  </si>
  <si>
    <t>(dalam rupiah)</t>
  </si>
  <si>
    <t>RUTE</t>
  </si>
  <si>
    <t>BIAYA (PP)</t>
  </si>
  <si>
    <t>PMK</t>
  </si>
  <si>
    <t>KET</t>
  </si>
  <si>
    <t>BISNIS</t>
  </si>
  <si>
    <t>EKONOMI</t>
  </si>
  <si>
    <t>MATARAM - BANDA ACEH</t>
  </si>
  <si>
    <t>MATARAM - BATAM</t>
  </si>
  <si>
    <t>MATARAM - BANDAR LAMPUNG</t>
  </si>
  <si>
    <t>MATARAM - BANJARMASIN</t>
  </si>
  <si>
    <t>MATARAM - BALIKPAPAN</t>
  </si>
  <si>
    <t>MATARAM - BIAK</t>
  </si>
  <si>
    <t>MATARAM - BIMA</t>
  </si>
  <si>
    <t xml:space="preserve"> -</t>
  </si>
  <si>
    <t>MATARAM - DENPASAR</t>
  </si>
  <si>
    <t>MATARAM - JAKARTA</t>
  </si>
  <si>
    <t>MATARAM - BANDUNG</t>
  </si>
  <si>
    <t>MATARAM - JAYAPURA</t>
  </si>
  <si>
    <t>MATARAM - MEDAN</t>
  </si>
  <si>
    <t>MATARAM - MAKASAR</t>
  </si>
  <si>
    <t>MATARAM - MANADO</t>
  </si>
  <si>
    <t>MATARAM - PADANG</t>
  </si>
  <si>
    <t>MATARAM - PEKANBARU</t>
  </si>
  <si>
    <t>MATARAM - PALANGKARAYA</t>
  </si>
  <si>
    <t>MATARAM - PALEMBANG</t>
  </si>
  <si>
    <t>MATARAM - PONTIANAK</t>
  </si>
  <si>
    <t>MATARAM - SURABAYA</t>
  </si>
  <si>
    <t>MATARAM - YOGYAKARTA</t>
  </si>
  <si>
    <t>MATARAM - SUMBAWA</t>
  </si>
  <si>
    <t>DENPASAR - AMBON</t>
  </si>
  <si>
    <t>DENPASAR - KUPANG</t>
  </si>
  <si>
    <t>DENPASAR - TIMIKA</t>
  </si>
  <si>
    <t>JAKARTA - AMBON</t>
  </si>
  <si>
    <t>JAKARTA - BANDA ACEH</t>
  </si>
  <si>
    <t>JAKARTA - BATAM</t>
  </si>
  <si>
    <t>JAKARTA - BANDAR LAMPUNG</t>
  </si>
  <si>
    <t>JAKARTA - BANJARMASIN</t>
  </si>
  <si>
    <t>JAKARTA - BALIKPAPAN</t>
  </si>
  <si>
    <t>JAKARTA - BENGKULU</t>
  </si>
  <si>
    <t>JAKARTA - BANDUNG</t>
  </si>
  <si>
    <t>JAKARTA - DENPASAR</t>
  </si>
  <si>
    <t>JAKARTA - GORONTALO</t>
  </si>
  <si>
    <t>JAKARTA - JAMBI</t>
  </si>
  <si>
    <t>JAKARTA - KENDARI</t>
  </si>
  <si>
    <t>JAKARTA - MANADO</t>
  </si>
  <si>
    <t>JAKARTA - MAMUJU</t>
  </si>
  <si>
    <t>JAKARTA - MEDAN</t>
  </si>
  <si>
    <t>JAKARTA - MAKASAR</t>
  </si>
  <si>
    <t>JAKARTA - PADANG</t>
  </si>
  <si>
    <t>JAKARTA - PALEMBANG</t>
  </si>
  <si>
    <t>JAKARTA - PEKANBARU</t>
  </si>
  <si>
    <t>JAKARTA - PANGKAL PINANG</t>
  </si>
  <si>
    <t>JAKARTA - PONTIANAK</t>
  </si>
  <si>
    <t>JAKARTA - PALANGKARAYA</t>
  </si>
  <si>
    <t>JAKARTA - SOLO</t>
  </si>
  <si>
    <t>JAKARTA - SEMARANG</t>
  </si>
  <si>
    <t>JAKARTA - SURABAYA</t>
  </si>
  <si>
    <t>SURABAYA - AMBON</t>
  </si>
  <si>
    <t>SURABAYA - BANDUNG</t>
  </si>
  <si>
    <t>SURABAYA - KUPANG</t>
  </si>
  <si>
    <t>SURABAYA - KENDARI</t>
  </si>
  <si>
    <t>SURABAYA - PALU</t>
  </si>
  <si>
    <t>SURABAYA - TIMIKA</t>
  </si>
  <si>
    <t>LAMPIRAN  VI</t>
  </si>
  <si>
    <t>PERKIRAAN BIAYA PENGINAPAN BERDASARKAN TARIF RATA-RATA HOTEL DI LUAR PROVINSI NTB</t>
  </si>
  <si>
    <t>No.</t>
  </si>
  <si>
    <t>Provinsi</t>
  </si>
  <si>
    <t>Satuan</t>
  </si>
  <si>
    <t>Tarif Rata-Rata Hotel</t>
  </si>
  <si>
    <t>Gubernur/Wakil Gubernur/Pimpinan DPRD</t>
  </si>
  <si>
    <t>Sekretaris Daerah/  Anggota DPRD</t>
  </si>
  <si>
    <t>ACEH</t>
  </si>
  <si>
    <t>OH</t>
  </si>
  <si>
    <t>SUMATERA UTARA</t>
  </si>
  <si>
    <t>RIAU</t>
  </si>
  <si>
    <t>KEPULAUAN RIAU</t>
  </si>
  <si>
    <t>JAMBI</t>
  </si>
  <si>
    <t>SUMATERA BARAT</t>
  </si>
  <si>
    <t>SUMATERA SELATAN</t>
  </si>
  <si>
    <t>LAMPUNG</t>
  </si>
  <si>
    <t>BENGKULU</t>
  </si>
  <si>
    <t>BANGKA BELITUNG</t>
  </si>
  <si>
    <t>BANTEN</t>
  </si>
  <si>
    <t>JAWA BARAT</t>
  </si>
  <si>
    <t>D.K.I. JAKARTA</t>
  </si>
  <si>
    <t>JAWA TENGAH</t>
  </si>
  <si>
    <t>D.I. YOGYAKARTA</t>
  </si>
  <si>
    <t>JAWA TIMUR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</si>
  <si>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</si>
  <si>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</si>
  <si>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</si>
  <si>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</si>
  <si>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</si>
  <si>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</si>
  <si>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</si>
  <si>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</si>
  <si>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</si>
  <si>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GORONTALO</t>
  </si>
  <si>
    <t>SULAWESI BARAT</t>
  </si>
  <si>
    <t>SULAWESI SELATAN</t>
  </si>
  <si>
    <t>SULAWESI TENGAH</t>
  </si>
  <si>
    <t>SULAWESI TENGGARA</t>
  </si>
  <si>
    <t>MALUKU</t>
  </si>
  <si>
    <t>MALUKU UTARA</t>
  </si>
  <si>
    <t>PAPUA</t>
  </si>
  <si>
    <t>PAPUA BARAT</t>
  </si>
  <si>
    <t>LAMPIRAN VI.a</t>
  </si>
  <si>
    <t>PERKIRAAN BIAYA PENGINAPAN BERDASARKAN TARIF RATA-RATA HOTEL DI  PROVINSI NTB</t>
  </si>
  <si>
    <t>No</t>
  </si>
  <si>
    <t>Kabupaten/Kota</t>
  </si>
  <si>
    <t>Gubernur/Wakil Gubernur/ Sekretaris Daerah/        Pimpinan DPRD</t>
  </si>
  <si>
    <t>Pejabat Eselon II/TGP2D/Anggota KPID</t>
  </si>
  <si>
    <t>Pejabat Eselon IV/PNS Gol. III dan Tokoh Masyarakat</t>
  </si>
  <si>
    <t>PNS Gol. I/II, Pegaawai Tidak Tetap serta Anggota Masyarakat</t>
  </si>
  <si>
    <t>Kota Mataram</t>
  </si>
  <si>
    <t>Kab. Lombok Barat</t>
  </si>
  <si>
    <t>Kab. Lombok Tengah</t>
  </si>
  <si>
    <t>Kab. Lombok Timur</t>
  </si>
  <si>
    <t>Kab. Lombok Utara</t>
  </si>
  <si>
    <t>Kab. Sumbawa Barat</t>
  </si>
  <si>
    <t xml:space="preserve">Kab. Sumbawa </t>
  </si>
  <si>
    <t>Kab. Dompu</t>
  </si>
  <si>
    <t>Kab. Bima</t>
  </si>
  <si>
    <t>Kota Bima</t>
  </si>
  <si>
    <t>LAMPIRAN VII</t>
  </si>
  <si>
    <t>UANG REPRESENTASI PERJALANAN DINAS</t>
  </si>
  <si>
    <t>JABATAN</t>
  </si>
  <si>
    <t>SATUAN</t>
  </si>
  <si>
    <t>UANG REPRESENTASI</t>
  </si>
  <si>
    <t>LUAR DAERAH</t>
  </si>
  <si>
    <t>DALAM DAERAH</t>
  </si>
  <si>
    <t>GUBERNUR dan WAKIL GUBERNUR/PIMPINAN DPRD</t>
  </si>
  <si>
    <t>ANGGOTA DPRD/SEKRETARIS DAERAH</t>
  </si>
  <si>
    <t>PEJABAT ESELON II</t>
  </si>
  <si>
    <t>LAMPIRAN  I</t>
  </si>
  <si>
    <t>IV</t>
  </si>
  <si>
    <t>Uang Saku dalam rangka Pendidikan dan Pelatihan CPNS/PNS di Luar Daerah</t>
  </si>
  <si>
    <t>Uang Saku dalam rangka Pendidikan dan Pelatihan CPNS/PNS di Dalam Daerah</t>
  </si>
  <si>
    <t>1.</t>
  </si>
  <si>
    <t>2.</t>
  </si>
  <si>
    <t>Pejabat Eselon IV/             PNS Gol. III/Tokoh Masyarakat</t>
  </si>
  <si>
    <t>PNS Gol. II/I, Pegaawai Tidak Tetap/Anggota Masyarakat</t>
  </si>
  <si>
    <t>NOMOR  :  090-940 TAHUN 2015</t>
  </si>
  <si>
    <t>NOMOR  : 090-940 TAHUN 2015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</si>
</sst>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13"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"/>
      <scheme val="minor"/>
    </font>
    <font>
      <sz val="10"/>
      <name val="Bookman Old Style"/>
      <family val="1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color rgb="FFFF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41" fontId="4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3" fillId="0" borderId="0" xfId="2" applyFont="1"/>
    <xf numFmtId="41" fontId="3" fillId="0" borderId="0" xfId="3" applyFont="1"/>
    <xf numFmtId="3" fontId="5" fillId="0" borderId="0" xfId="1" applyNumberFormat="1" applyFont="1"/>
    <xf numFmtId="41" fontId="3" fillId="0" borderId="2" xfId="3" applyFont="1" applyBorder="1" applyAlignment="1">
      <alignment horizontal="center" vertical="center" wrapText="1"/>
    </xf>
    <xf numFmtId="0" fontId="3" fillId="0" borderId="5" xfId="2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10" xfId="2" applyFont="1" applyBorder="1"/>
    <xf numFmtId="41" fontId="8" fillId="0" borderId="10" xfId="3" applyFont="1" applyBorder="1"/>
    <xf numFmtId="0" fontId="3" fillId="0" borderId="9" xfId="2" applyFont="1" applyBorder="1"/>
    <xf numFmtId="0" fontId="3" fillId="0" borderId="0" xfId="2" quotePrefix="1" applyFont="1" applyBorder="1"/>
    <xf numFmtId="41" fontId="3" fillId="0" borderId="10" xfId="3" applyFont="1" applyBorder="1"/>
    <xf numFmtId="0" fontId="3" fillId="0" borderId="12" xfId="2" applyFont="1" applyBorder="1"/>
    <xf numFmtId="0" fontId="7" fillId="0" borderId="3" xfId="2" applyFont="1" applyBorder="1"/>
    <xf numFmtId="0" fontId="7" fillId="0" borderId="13" xfId="2" applyFont="1" applyBorder="1"/>
    <xf numFmtId="0" fontId="7" fillId="0" borderId="4" xfId="2" applyFont="1" applyBorder="1"/>
    <xf numFmtId="41" fontId="7" fillId="0" borderId="4" xfId="3" applyFont="1" applyFill="1" applyBorder="1"/>
    <xf numFmtId="41" fontId="7" fillId="0" borderId="4" xfId="3" applyFont="1" applyBorder="1"/>
    <xf numFmtId="0" fontId="3" fillId="0" borderId="15" xfId="2" applyFont="1" applyBorder="1"/>
    <xf numFmtId="0" fontId="3" fillId="0" borderId="9" xfId="2" applyFont="1" applyBorder="1" applyAlignment="1">
      <alignment vertical="top"/>
    </xf>
    <xf numFmtId="0" fontId="3" fillId="0" borderId="11" xfId="2" quotePrefix="1" applyFont="1" applyBorder="1"/>
    <xf numFmtId="0" fontId="7" fillId="0" borderId="0" xfId="2" applyFont="1" applyBorder="1" applyAlignment="1">
      <alignment vertical="top" wrapText="1"/>
    </xf>
    <xf numFmtId="0" fontId="3" fillId="0" borderId="1" xfId="2" applyFont="1" applyBorder="1"/>
    <xf numFmtId="41" fontId="3" fillId="0" borderId="15" xfId="3" applyFont="1" applyBorder="1"/>
    <xf numFmtId="0" fontId="7" fillId="0" borderId="14" xfId="2" applyFont="1" applyBorder="1"/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/>
    </xf>
    <xf numFmtId="0" fontId="5" fillId="0" borderId="16" xfId="0" applyFont="1" applyFill="1" applyBorder="1" applyAlignment="1"/>
    <xf numFmtId="43" fontId="5" fillId="0" borderId="17" xfId="4" applyFont="1" applyBorder="1" applyAlignment="1"/>
    <xf numFmtId="164" fontId="5" fillId="0" borderId="18" xfId="1" applyNumberFormat="1" applyFont="1" applyBorder="1"/>
    <xf numFmtId="164" fontId="5" fillId="0" borderId="17" xfId="1" applyNumberFormat="1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17" xfId="0" applyFont="1" applyBorder="1"/>
    <xf numFmtId="43" fontId="5" fillId="0" borderId="17" xfId="4" applyFont="1" applyBorder="1" applyAlignment="1">
      <alignment horizontal="right"/>
    </xf>
    <xf numFmtId="43" fontId="5" fillId="0" borderId="18" xfId="4" applyFont="1" applyFill="1" applyBorder="1" applyAlignment="1"/>
    <xf numFmtId="43" fontId="5" fillId="0" borderId="17" xfId="4" applyFont="1" applyFill="1" applyBorder="1" applyAlignment="1"/>
    <xf numFmtId="0" fontId="5" fillId="0" borderId="18" xfId="0" applyFont="1" applyBorder="1"/>
    <xf numFmtId="0" fontId="5" fillId="0" borderId="17" xfId="0" applyFont="1" applyBorder="1"/>
    <xf numFmtId="43" fontId="5" fillId="0" borderId="20" xfId="4" applyFont="1" applyFill="1" applyBorder="1" applyAlignment="1"/>
    <xf numFmtId="43" fontId="5" fillId="0" borderId="21" xfId="4" applyFont="1" applyFill="1" applyBorder="1" applyAlignment="1"/>
    <xf numFmtId="0" fontId="5" fillId="0" borderId="22" xfId="0" applyFont="1" applyFill="1" applyBorder="1" applyAlignment="1"/>
    <xf numFmtId="43" fontId="5" fillId="0" borderId="19" xfId="4" applyFont="1" applyBorder="1" applyAlignment="1"/>
    <xf numFmtId="164" fontId="5" fillId="0" borderId="23" xfId="1" applyNumberFormat="1" applyFont="1" applyBorder="1"/>
    <xf numFmtId="164" fontId="5" fillId="0" borderId="19" xfId="1" applyNumberFormat="1" applyFont="1" applyBorder="1"/>
    <xf numFmtId="0" fontId="5" fillId="0" borderId="24" xfId="0" applyFont="1" applyFill="1" applyBorder="1" applyAlignment="1"/>
    <xf numFmtId="43" fontId="5" fillId="0" borderId="21" xfId="4" applyFont="1" applyBorder="1" applyAlignment="1"/>
    <xf numFmtId="164" fontId="5" fillId="0" borderId="20" xfId="1" applyNumberFormat="1" applyFont="1" applyBorder="1"/>
    <xf numFmtId="164" fontId="5" fillId="0" borderId="21" xfId="1" applyNumberFormat="1" applyFont="1" applyBorder="1"/>
    <xf numFmtId="0" fontId="9" fillId="0" borderId="21" xfId="0" applyFont="1" applyBorder="1"/>
    <xf numFmtId="0" fontId="5" fillId="0" borderId="25" xfId="0" applyFont="1" applyFill="1" applyBorder="1" applyAlignment="1"/>
    <xf numFmtId="43" fontId="5" fillId="0" borderId="26" xfId="4" applyFont="1" applyBorder="1" applyAlignment="1"/>
    <xf numFmtId="164" fontId="5" fillId="0" borderId="27" xfId="1" applyNumberFormat="1" applyFont="1" applyBorder="1"/>
    <xf numFmtId="164" fontId="5" fillId="0" borderId="26" xfId="1" applyNumberFormat="1" applyFont="1" applyBorder="1"/>
    <xf numFmtId="0" fontId="9" fillId="0" borderId="26" xfId="0" applyFont="1" applyBorder="1"/>
    <xf numFmtId="0" fontId="5" fillId="0" borderId="11" xfId="0" applyFont="1" applyFill="1" applyBorder="1" applyAlignment="1"/>
    <xf numFmtId="43" fontId="5" fillId="0" borderId="9" xfId="4" applyFont="1" applyBorder="1" applyAlignment="1"/>
    <xf numFmtId="164" fontId="5" fillId="0" borderId="10" xfId="1" applyNumberFormat="1" applyFont="1" applyBorder="1"/>
    <xf numFmtId="164" fontId="5" fillId="0" borderId="9" xfId="1" applyNumberFormat="1" applyFont="1" applyBorder="1"/>
    <xf numFmtId="0" fontId="9" fillId="0" borderId="12" xfId="0" applyFont="1" applyBorder="1" applyAlignment="1">
      <alignment horizontal="center"/>
    </xf>
    <xf numFmtId="0" fontId="9" fillId="0" borderId="25" xfId="0" applyFont="1" applyBorder="1" applyAlignment="1"/>
    <xf numFmtId="0" fontId="9" fillId="0" borderId="26" xfId="0" applyFont="1" applyBorder="1" applyAlignment="1"/>
    <xf numFmtId="0" fontId="9" fillId="0" borderId="27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/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3" fontId="5" fillId="0" borderId="0" xfId="1" applyNumberFormat="1" applyFont="1" applyFill="1"/>
    <xf numFmtId="0" fontId="9" fillId="0" borderId="0" xfId="0" applyFont="1" applyFill="1" applyAlignme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8" xfId="0" applyFont="1" applyFill="1" applyBorder="1" applyAlignment="1"/>
    <xf numFmtId="3" fontId="9" fillId="0" borderId="28" xfId="4" applyNumberFormat="1" applyFont="1" applyFill="1" applyBorder="1" applyAlignment="1"/>
    <xf numFmtId="0" fontId="9" fillId="0" borderId="17" xfId="0" applyFont="1" applyFill="1" applyBorder="1" applyAlignment="1">
      <alignment horizontal="center"/>
    </xf>
    <xf numFmtId="0" fontId="9" fillId="0" borderId="17" xfId="0" applyFont="1" applyFill="1" applyBorder="1" applyAlignment="1"/>
    <xf numFmtId="3" fontId="9" fillId="0" borderId="17" xfId="4" applyNumberFormat="1" applyFont="1" applyFill="1" applyBorder="1" applyAlignment="1"/>
    <xf numFmtId="3" fontId="9" fillId="0" borderId="21" xfId="4" applyNumberFormat="1" applyFont="1" applyFill="1" applyBorder="1" applyAlignment="1"/>
    <xf numFmtId="0" fontId="12" fillId="0" borderId="17" xfId="0" applyFont="1" applyFill="1" applyBorder="1" applyAlignment="1">
      <alignment horizontal="center"/>
    </xf>
    <xf numFmtId="0" fontId="12" fillId="0" borderId="17" xfId="0" applyFont="1" applyFill="1" applyBorder="1" applyAlignment="1"/>
    <xf numFmtId="3" fontId="12" fillId="0" borderId="17" xfId="4" applyNumberFormat="1" applyFont="1" applyFill="1" applyBorder="1" applyAlignment="1"/>
    <xf numFmtId="0" fontId="9" fillId="0" borderId="0" xfId="0" applyFont="1" applyFill="1" applyAlignment="1">
      <alignment horizontal="left"/>
    </xf>
    <xf numFmtId="0" fontId="1" fillId="0" borderId="0" xfId="6" applyFont="1"/>
    <xf numFmtId="0" fontId="1" fillId="0" borderId="0" xfId="6"/>
    <xf numFmtId="0" fontId="1" fillId="0" borderId="0" xfId="6" quotePrefix="1" applyAlignment="1">
      <alignment horizontal="right"/>
    </xf>
    <xf numFmtId="0" fontId="1" fillId="0" borderId="2" xfId="6" applyBorder="1" applyAlignment="1">
      <alignment horizontal="center" vertical="center"/>
    </xf>
    <xf numFmtId="41" fontId="3" fillId="0" borderId="2" xfId="5" applyFont="1" applyBorder="1" applyAlignment="1">
      <alignment horizontal="center" vertical="top" wrapText="1"/>
    </xf>
    <xf numFmtId="0" fontId="1" fillId="0" borderId="2" xfId="6" applyBorder="1" applyAlignment="1">
      <alignment horizontal="center"/>
    </xf>
    <xf numFmtId="0" fontId="1" fillId="0" borderId="2" xfId="6" applyBorder="1"/>
    <xf numFmtId="41" fontId="0" fillId="0" borderId="2" xfId="5" applyFont="1" applyBorder="1"/>
    <xf numFmtId="41" fontId="0" fillId="0" borderId="2" xfId="5" applyFont="1" applyFill="1" applyBorder="1"/>
    <xf numFmtId="41" fontId="0" fillId="0" borderId="0" xfId="5" applyFont="1"/>
    <xf numFmtId="41" fontId="1" fillId="0" borderId="0" xfId="6" applyNumberFormat="1"/>
    <xf numFmtId="41" fontId="1" fillId="0" borderId="0" xfId="6" applyNumberFormat="1" applyFill="1" applyBorder="1"/>
    <xf numFmtId="41" fontId="3" fillId="0" borderId="0" xfId="5" applyFont="1"/>
    <xf numFmtId="0" fontId="3" fillId="0" borderId="0" xfId="6" applyFont="1"/>
    <xf numFmtId="164" fontId="9" fillId="0" borderId="0" xfId="1" applyNumberFormat="1" applyFont="1"/>
    <xf numFmtId="164" fontId="10" fillId="0" borderId="5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7" fontId="10" fillId="2" borderId="5" xfId="1" quotePrefix="1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/>
    <xf numFmtId="0" fontId="9" fillId="0" borderId="8" xfId="0" applyFont="1" applyBorder="1" applyAlignment="1">
      <alignment horizontal="center"/>
    </xf>
    <xf numFmtId="3" fontId="9" fillId="0" borderId="5" xfId="4" applyNumberFormat="1" applyFont="1" applyBorder="1" applyAlignment="1"/>
    <xf numFmtId="0" fontId="9" fillId="0" borderId="17" xfId="0" applyFont="1" applyBorder="1" applyAlignment="1">
      <alignment horizontal="center"/>
    </xf>
    <xf numFmtId="0" fontId="9" fillId="0" borderId="16" xfId="0" applyFont="1" applyBorder="1" applyAlignment="1"/>
    <xf numFmtId="0" fontId="9" fillId="0" borderId="16" xfId="0" applyFont="1" applyBorder="1" applyAlignment="1">
      <alignment horizontal="center"/>
    </xf>
    <xf numFmtId="3" fontId="9" fillId="0" borderId="17" xfId="4" applyNumberFormat="1" applyFont="1" applyBorder="1" applyAlignment="1"/>
    <xf numFmtId="0" fontId="9" fillId="0" borderId="16" xfId="0" applyFont="1" applyFill="1" applyBorder="1" applyAlignment="1"/>
    <xf numFmtId="0" fontId="9" fillId="0" borderId="16" xfId="0" applyFont="1" applyFill="1" applyBorder="1" applyAlignment="1">
      <alignment horizontal="center"/>
    </xf>
    <xf numFmtId="3" fontId="9" fillId="0" borderId="17" xfId="1" applyNumberFormat="1" applyFont="1" applyFill="1" applyBorder="1" applyAlignment="1"/>
    <xf numFmtId="0" fontId="9" fillId="0" borderId="14" xfId="0" applyFont="1" applyBorder="1" applyAlignment="1"/>
    <xf numFmtId="164" fontId="9" fillId="0" borderId="12" xfId="1" applyNumberFormat="1" applyFont="1" applyBorder="1" applyAlignment="1"/>
    <xf numFmtId="0" fontId="9" fillId="0" borderId="12" xfId="0" applyFont="1" applyBorder="1" applyAlignment="1"/>
    <xf numFmtId="164" fontId="9" fillId="0" borderId="0" xfId="1" applyNumberFormat="1" applyFont="1" applyBorder="1" applyAlignment="1"/>
    <xf numFmtId="0" fontId="5" fillId="0" borderId="0" xfId="2" applyFont="1"/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26" xfId="0" applyFont="1" applyFill="1" applyBorder="1" applyAlignment="1"/>
    <xf numFmtId="3" fontId="9" fillId="0" borderId="26" xfId="4" applyNumberFormat="1" applyFont="1" applyFill="1" applyBorder="1" applyAlignment="1"/>
    <xf numFmtId="0" fontId="3" fillId="0" borderId="2" xfId="2" applyFont="1" applyBorder="1" applyAlignment="1">
      <alignment horizontal="center" vertical="center"/>
    </xf>
    <xf numFmtId="41" fontId="7" fillId="0" borderId="5" xfId="3" applyFont="1" applyBorder="1"/>
    <xf numFmtId="41" fontId="7" fillId="0" borderId="12" xfId="3" applyFont="1" applyBorder="1"/>
    <xf numFmtId="41" fontId="7" fillId="0" borderId="9" xfId="3" applyFont="1" applyBorder="1"/>
    <xf numFmtId="0" fontId="7" fillId="0" borderId="8" xfId="2" applyFont="1" applyBorder="1" applyAlignment="1">
      <alignment horizontal="left"/>
    </xf>
    <xf numFmtId="0" fontId="7" fillId="0" borderId="11" xfId="2" applyFont="1" applyBorder="1" applyAlignment="1">
      <alignment horizontal="left" vertical="top"/>
    </xf>
    <xf numFmtId="41" fontId="3" fillId="0" borderId="2" xfId="3" applyFont="1" applyFill="1" applyBorder="1" applyAlignment="1">
      <alignment vertical="center" wrapText="1"/>
    </xf>
    <xf numFmtId="0" fontId="3" fillId="0" borderId="9" xfId="2" quotePrefix="1" applyFont="1" applyBorder="1" applyAlignment="1">
      <alignment vertical="top"/>
    </xf>
    <xf numFmtId="0" fontId="3" fillId="0" borderId="9" xfId="2" quotePrefix="1" applyFont="1" applyBorder="1"/>
    <xf numFmtId="0" fontId="7" fillId="0" borderId="9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9" xfId="2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6" fillId="0" borderId="0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7" fillId="0" borderId="0" xfId="2" applyFont="1" applyBorder="1" applyAlignment="1">
      <alignment vertical="top" wrapText="1"/>
    </xf>
    <xf numFmtId="0" fontId="7" fillId="0" borderId="10" xfId="2" applyFont="1" applyBorder="1" applyAlignment="1">
      <alignment vertical="top" wrapText="1"/>
    </xf>
    <xf numFmtId="0" fontId="7" fillId="0" borderId="0" xfId="2" applyFont="1" applyBorder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0" fontId="7" fillId="0" borderId="0" xfId="2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0" fontId="7" fillId="0" borderId="6" xfId="2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1" fontId="3" fillId="0" borderId="5" xfId="5" applyFont="1" applyFill="1" applyBorder="1" applyAlignment="1">
      <alignment horizontal="center" vertical="top" wrapText="1"/>
    </xf>
    <xf numFmtId="41" fontId="3" fillId="0" borderId="12" xfId="5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7">
    <cellStyle name="Comma [0]" xfId="1" builtinId="6"/>
    <cellStyle name="Comma [0] 2" xfId="3"/>
    <cellStyle name="Comma [0] 2 2" xfId="5"/>
    <cellStyle name="Comma 2" xfId="4"/>
    <cellStyle name="Normal" xfId="0" builtinId="0"/>
    <cellStyle name="Normal 2" xfId="2"/>
    <cellStyle name="Normal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24"/>
  <sheetViews>
    <sheetView view="pageBreakPreview" zoomScale="85" zoomScaleSheetLayoutView="85" workbookViewId="0">
      <selection activeCell="D14" sqref="D14"/>
    </sheetView>
  </sheetViews>
  <sheetFormatPr defaultRowHeight="15"/>
  <cols>
    <col min="1" max="1" width="7.140625" style="27" customWidth="1"/>
    <col min="2" max="2" width="60" style="27" customWidth="1"/>
    <col min="3" max="3" width="10.85546875" style="27" customWidth="1"/>
    <col min="4" max="4" width="18.85546875" style="27" customWidth="1"/>
    <col min="5" max="5" width="20.140625" style="27" customWidth="1"/>
    <col min="6" max="16384" width="9.140625" style="27"/>
  </cols>
  <sheetData>
    <row r="1" spans="1:5">
      <c r="A1" s="3" t="s">
        <v>161</v>
      </c>
      <c r="B1" s="26"/>
      <c r="C1" s="26"/>
    </row>
    <row r="2" spans="1:5">
      <c r="A2" s="3" t="s">
        <v>1</v>
      </c>
      <c r="B2" s="26"/>
      <c r="C2" s="26"/>
    </row>
    <row r="3" spans="1:5">
      <c r="A3" s="3" t="s">
        <v>179</v>
      </c>
      <c r="B3" s="26"/>
      <c r="C3" s="26"/>
    </row>
    <row r="4" spans="1:5">
      <c r="A4" s="3" t="s">
        <v>2</v>
      </c>
    </row>
    <row r="5" spans="1:5">
      <c r="A5" s="3" t="s">
        <v>34</v>
      </c>
    </row>
    <row r="6" spans="1:5">
      <c r="A6" s="3" t="s">
        <v>4</v>
      </c>
    </row>
    <row r="7" spans="1:5">
      <c r="A7" s="3"/>
    </row>
    <row r="8" spans="1:5">
      <c r="A8" s="3"/>
    </row>
    <row r="9" spans="1:5">
      <c r="A9" s="153" t="s">
        <v>162</v>
      </c>
      <c r="B9" s="153"/>
      <c r="C9" s="153"/>
      <c r="D9" s="153"/>
      <c r="E9" s="153"/>
    </row>
    <row r="10" spans="1:5">
      <c r="A10" s="28"/>
      <c r="D10" s="111"/>
      <c r="E10" s="28" t="s">
        <v>36</v>
      </c>
    </row>
    <row r="11" spans="1:5">
      <c r="A11" s="154" t="s">
        <v>6</v>
      </c>
      <c r="B11" s="154" t="s">
        <v>163</v>
      </c>
      <c r="C11" s="154" t="s">
        <v>164</v>
      </c>
      <c r="D11" s="156" t="s">
        <v>165</v>
      </c>
      <c r="E11" s="157"/>
    </row>
    <row r="12" spans="1:5">
      <c r="A12" s="155"/>
      <c r="B12" s="155"/>
      <c r="C12" s="155"/>
      <c r="D12" s="112" t="s">
        <v>166</v>
      </c>
      <c r="E12" s="113" t="s">
        <v>167</v>
      </c>
    </row>
    <row r="13" spans="1:5" ht="15" customHeight="1">
      <c r="A13" s="114">
        <v>1</v>
      </c>
      <c r="B13" s="115">
        <v>2</v>
      </c>
      <c r="C13" s="115">
        <v>3</v>
      </c>
      <c r="D13" s="116">
        <v>4</v>
      </c>
      <c r="E13" s="117">
        <v>5</v>
      </c>
    </row>
    <row r="14" spans="1:5" ht="20.100000000000001" customHeight="1">
      <c r="A14" s="118">
        <v>1</v>
      </c>
      <c r="B14" s="119" t="s">
        <v>168</v>
      </c>
      <c r="C14" s="120" t="s">
        <v>109</v>
      </c>
      <c r="D14" s="121">
        <v>1000000</v>
      </c>
      <c r="E14" s="121">
        <v>750000</v>
      </c>
    </row>
    <row r="15" spans="1:5" ht="9.9499999999999993" customHeight="1">
      <c r="A15" s="122"/>
      <c r="B15" s="123"/>
      <c r="C15" s="124"/>
      <c r="D15" s="125"/>
      <c r="E15" s="125"/>
    </row>
    <row r="16" spans="1:5" ht="20.100000000000001" customHeight="1">
      <c r="A16" s="122">
        <v>2</v>
      </c>
      <c r="B16" s="123" t="s">
        <v>169</v>
      </c>
      <c r="C16" s="124" t="s">
        <v>109</v>
      </c>
      <c r="D16" s="125">
        <v>750000</v>
      </c>
      <c r="E16" s="125">
        <v>500000</v>
      </c>
    </row>
    <row r="17" spans="1:5" ht="9.9499999999999993" customHeight="1">
      <c r="A17" s="122"/>
      <c r="B17" s="123"/>
      <c r="C17" s="124"/>
      <c r="D17" s="125"/>
      <c r="E17" s="125"/>
    </row>
    <row r="18" spans="1:5" ht="20.100000000000001" customHeight="1">
      <c r="A18" s="122">
        <v>3</v>
      </c>
      <c r="B18" s="126" t="s">
        <v>170</v>
      </c>
      <c r="C18" s="127" t="s">
        <v>109</v>
      </c>
      <c r="D18" s="128">
        <v>500000</v>
      </c>
      <c r="E18" s="128">
        <v>300000</v>
      </c>
    </row>
    <row r="19" spans="1:5" ht="9.9499999999999993" customHeight="1">
      <c r="A19" s="71"/>
      <c r="B19" s="129"/>
      <c r="C19" s="129"/>
      <c r="D19" s="130"/>
      <c r="E19" s="131"/>
    </row>
    <row r="20" spans="1:5">
      <c r="A20" s="75"/>
      <c r="B20" s="76"/>
      <c r="C20" s="76"/>
      <c r="D20" s="132"/>
      <c r="E20" s="76"/>
    </row>
    <row r="21" spans="1:5">
      <c r="A21" s="28"/>
      <c r="C21" s="152" t="s">
        <v>30</v>
      </c>
      <c r="D21" s="152"/>
      <c r="E21" s="152"/>
    </row>
    <row r="22" spans="1:5">
      <c r="A22" s="28"/>
      <c r="D22" s="111"/>
    </row>
    <row r="23" spans="1:5">
      <c r="A23" s="28"/>
      <c r="D23" s="111"/>
    </row>
    <row r="24" spans="1:5">
      <c r="A24" s="28"/>
      <c r="C24" s="152" t="s">
        <v>31</v>
      </c>
      <c r="D24" s="152"/>
      <c r="E24" s="152"/>
    </row>
  </sheetData>
  <mergeCells count="7">
    <mergeCell ref="C24:E24"/>
    <mergeCell ref="A9:E9"/>
    <mergeCell ref="A11:A12"/>
    <mergeCell ref="B11:B12"/>
    <mergeCell ref="C11:C12"/>
    <mergeCell ref="D11:E11"/>
    <mergeCell ref="C21:E21"/>
  </mergeCells>
  <printOptions horizontalCentered="1"/>
  <pageMargins left="0.74606299200000004" right="0.70866141732283505" top="0.74803149606299202" bottom="0.74803149606299202" header="0.31496062992126" footer="0.31496062992126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I29"/>
  <sheetViews>
    <sheetView view="pageBreakPreview" zoomScale="142" zoomScaleNormal="85" zoomScaleSheetLayoutView="142" workbookViewId="0">
      <selection activeCell="A4" sqref="A4"/>
    </sheetView>
  </sheetViews>
  <sheetFormatPr defaultRowHeight="15"/>
  <cols>
    <col min="1" max="1" width="9.140625" style="98"/>
    <col min="2" max="2" width="25.7109375" style="98" customWidth="1"/>
    <col min="3" max="3" width="8.140625" style="98" customWidth="1"/>
    <col min="4" max="9" width="15.7109375" style="98" customWidth="1"/>
    <col min="10" max="16384" width="9.140625" style="98"/>
  </cols>
  <sheetData>
    <row r="1" spans="1:9">
      <c r="A1" s="97" t="s">
        <v>143</v>
      </c>
    </row>
    <row r="2" spans="1:9">
      <c r="A2" s="98" t="s">
        <v>1</v>
      </c>
    </row>
    <row r="3" spans="1:9">
      <c r="A3" s="98" t="s">
        <v>180</v>
      </c>
    </row>
    <row r="4" spans="1:9">
      <c r="A4" s="98" t="s">
        <v>33</v>
      </c>
    </row>
    <row r="5" spans="1:9">
      <c r="A5" s="98" t="s">
        <v>3</v>
      </c>
    </row>
    <row r="6" spans="1:9">
      <c r="A6" s="98" t="s">
        <v>4</v>
      </c>
    </row>
    <row r="8" spans="1:9" ht="15.75" customHeight="1">
      <c r="A8" s="158" t="s">
        <v>144</v>
      </c>
      <c r="B8" s="158"/>
      <c r="C8" s="158"/>
      <c r="D8" s="158"/>
      <c r="E8" s="158"/>
      <c r="F8" s="158"/>
      <c r="G8" s="158"/>
      <c r="H8" s="158"/>
      <c r="I8" s="158"/>
    </row>
    <row r="9" spans="1:9">
      <c r="I9" s="99" t="s">
        <v>36</v>
      </c>
    </row>
    <row r="10" spans="1:9" ht="63.75">
      <c r="A10" s="100" t="s">
        <v>145</v>
      </c>
      <c r="B10" s="100" t="s">
        <v>146</v>
      </c>
      <c r="C10" s="100" t="s">
        <v>104</v>
      </c>
      <c r="D10" s="101" t="s">
        <v>147</v>
      </c>
      <c r="E10" s="101" t="s">
        <v>9</v>
      </c>
      <c r="F10" s="101" t="s">
        <v>148</v>
      </c>
      <c r="G10" s="101" t="s">
        <v>11</v>
      </c>
      <c r="H10" s="101" t="s">
        <v>149</v>
      </c>
      <c r="I10" s="101" t="s">
        <v>150</v>
      </c>
    </row>
    <row r="11" spans="1:9" ht="20.100000000000001" customHeight="1">
      <c r="A11" s="102">
        <v>1</v>
      </c>
      <c r="B11" s="103" t="s">
        <v>151</v>
      </c>
      <c r="C11" s="100" t="s">
        <v>109</v>
      </c>
      <c r="D11" s="104">
        <v>0</v>
      </c>
      <c r="E11" s="104">
        <v>0</v>
      </c>
      <c r="F11" s="104">
        <v>0</v>
      </c>
      <c r="G11" s="104">
        <v>550000</v>
      </c>
      <c r="H11" s="104">
        <v>550000</v>
      </c>
      <c r="I11" s="104">
        <v>550000</v>
      </c>
    </row>
    <row r="12" spans="1:9" ht="20.100000000000001" customHeight="1">
      <c r="A12" s="102">
        <v>2</v>
      </c>
      <c r="B12" s="103" t="s">
        <v>152</v>
      </c>
      <c r="C12" s="100" t="s">
        <v>109</v>
      </c>
      <c r="D12" s="104">
        <v>950000</v>
      </c>
      <c r="E12" s="104">
        <v>750000</v>
      </c>
      <c r="F12" s="104">
        <v>550000</v>
      </c>
      <c r="G12" s="104">
        <v>550000</v>
      </c>
      <c r="H12" s="104">
        <v>550000</v>
      </c>
      <c r="I12" s="104">
        <v>550000</v>
      </c>
    </row>
    <row r="13" spans="1:9" ht="20.100000000000001" customHeight="1">
      <c r="A13" s="102">
        <v>3</v>
      </c>
      <c r="B13" s="103" t="s">
        <v>153</v>
      </c>
      <c r="C13" s="100" t="s">
        <v>109</v>
      </c>
      <c r="D13" s="104">
        <v>950000</v>
      </c>
      <c r="E13" s="104">
        <v>750000</v>
      </c>
      <c r="F13" s="104">
        <v>550000</v>
      </c>
      <c r="G13" s="104">
        <v>550000</v>
      </c>
      <c r="H13" s="104">
        <v>550000</v>
      </c>
      <c r="I13" s="104">
        <v>550000</v>
      </c>
    </row>
    <row r="14" spans="1:9" ht="20.100000000000001" customHeight="1">
      <c r="A14" s="102">
        <v>4</v>
      </c>
      <c r="B14" s="103" t="s">
        <v>154</v>
      </c>
      <c r="C14" s="100" t="s">
        <v>109</v>
      </c>
      <c r="D14" s="104">
        <v>750000</v>
      </c>
      <c r="E14" s="104">
        <v>500000</v>
      </c>
      <c r="F14" s="104">
        <v>400000</v>
      </c>
      <c r="G14" s="104">
        <v>300000</v>
      </c>
      <c r="H14" s="104">
        <v>300000</v>
      </c>
      <c r="I14" s="104">
        <v>300000</v>
      </c>
    </row>
    <row r="15" spans="1:9" ht="20.100000000000001" customHeight="1">
      <c r="A15" s="102">
        <v>5</v>
      </c>
      <c r="B15" s="103" t="s">
        <v>155</v>
      </c>
      <c r="C15" s="100" t="s">
        <v>109</v>
      </c>
      <c r="D15" s="104">
        <v>950000</v>
      </c>
      <c r="E15" s="104">
        <v>750000</v>
      </c>
      <c r="F15" s="104">
        <v>550000</v>
      </c>
      <c r="G15" s="104">
        <v>550000</v>
      </c>
      <c r="H15" s="104">
        <v>550000</v>
      </c>
      <c r="I15" s="104">
        <v>550000</v>
      </c>
    </row>
    <row r="16" spans="1:9" ht="20.100000000000001" customHeight="1">
      <c r="A16" s="102">
        <v>6</v>
      </c>
      <c r="B16" s="103" t="s">
        <v>156</v>
      </c>
      <c r="C16" s="100" t="s">
        <v>109</v>
      </c>
      <c r="D16" s="104">
        <v>750000</v>
      </c>
      <c r="E16" s="104">
        <v>550000</v>
      </c>
      <c r="F16" s="104">
        <v>400000</v>
      </c>
      <c r="G16" s="104">
        <v>400000</v>
      </c>
      <c r="H16" s="104">
        <v>400000</v>
      </c>
      <c r="I16" s="104">
        <v>400000</v>
      </c>
    </row>
    <row r="17" spans="1:9" ht="20.100000000000001" customHeight="1">
      <c r="A17" s="102">
        <v>7</v>
      </c>
      <c r="B17" s="103" t="s">
        <v>157</v>
      </c>
      <c r="C17" s="100" t="s">
        <v>109</v>
      </c>
      <c r="D17" s="104">
        <v>750000</v>
      </c>
      <c r="E17" s="104">
        <v>550000</v>
      </c>
      <c r="F17" s="104">
        <v>400000</v>
      </c>
      <c r="G17" s="104">
        <v>400000</v>
      </c>
      <c r="H17" s="104">
        <v>400000</v>
      </c>
      <c r="I17" s="104">
        <v>400000</v>
      </c>
    </row>
    <row r="18" spans="1:9" ht="20.100000000000001" customHeight="1">
      <c r="A18" s="102">
        <v>8</v>
      </c>
      <c r="B18" s="103" t="s">
        <v>158</v>
      </c>
      <c r="C18" s="100" t="s">
        <v>109</v>
      </c>
      <c r="D18" s="104">
        <v>750000</v>
      </c>
      <c r="E18" s="104">
        <v>550000</v>
      </c>
      <c r="F18" s="104">
        <v>400000</v>
      </c>
      <c r="G18" s="104">
        <v>400000</v>
      </c>
      <c r="H18" s="104">
        <v>400000</v>
      </c>
      <c r="I18" s="104">
        <v>400000</v>
      </c>
    </row>
    <row r="19" spans="1:9" ht="20.100000000000001" customHeight="1">
      <c r="A19" s="102">
        <v>9</v>
      </c>
      <c r="B19" s="103" t="s">
        <v>159</v>
      </c>
      <c r="C19" s="100" t="s">
        <v>109</v>
      </c>
      <c r="D19" s="104">
        <v>750000</v>
      </c>
      <c r="E19" s="105">
        <v>550000</v>
      </c>
      <c r="F19" s="105">
        <v>400000</v>
      </c>
      <c r="G19" s="104">
        <v>400000</v>
      </c>
      <c r="H19" s="104">
        <v>400000</v>
      </c>
      <c r="I19" s="104">
        <v>400000</v>
      </c>
    </row>
    <row r="20" spans="1:9" ht="20.100000000000001" customHeight="1">
      <c r="A20" s="102">
        <v>10</v>
      </c>
      <c r="B20" s="103" t="s">
        <v>160</v>
      </c>
      <c r="C20" s="100" t="s">
        <v>109</v>
      </c>
      <c r="D20" s="104">
        <v>750000</v>
      </c>
      <c r="E20" s="105">
        <v>550000</v>
      </c>
      <c r="F20" s="105">
        <v>400000</v>
      </c>
      <c r="G20" s="104">
        <v>400000</v>
      </c>
      <c r="H20" s="104">
        <v>400000</v>
      </c>
      <c r="I20" s="104">
        <v>400000</v>
      </c>
    </row>
    <row r="21" spans="1:9">
      <c r="D21" s="106"/>
      <c r="E21" s="106"/>
      <c r="F21" s="106"/>
      <c r="G21" s="106"/>
      <c r="H21" s="106"/>
      <c r="I21" s="106"/>
    </row>
    <row r="22" spans="1:9" ht="15.75">
      <c r="E22" s="108"/>
      <c r="F22" s="152" t="s">
        <v>30</v>
      </c>
      <c r="G22" s="152"/>
      <c r="H22" s="152"/>
      <c r="I22" s="152"/>
    </row>
    <row r="23" spans="1:9" ht="15.75">
      <c r="E23" s="107"/>
      <c r="F23" s="27"/>
      <c r="G23" s="109"/>
      <c r="H23" s="27"/>
      <c r="I23" s="110"/>
    </row>
    <row r="24" spans="1:9" ht="15.75">
      <c r="F24" s="27"/>
      <c r="G24" s="109"/>
      <c r="H24" s="27"/>
      <c r="I24" s="110"/>
    </row>
    <row r="25" spans="1:9" ht="15.75">
      <c r="F25" s="152" t="s">
        <v>31</v>
      </c>
      <c r="G25" s="152"/>
      <c r="H25" s="152"/>
      <c r="I25" s="152"/>
    </row>
    <row r="26" spans="1:9">
      <c r="F26" s="106"/>
    </row>
    <row r="27" spans="1:9" ht="15" customHeight="1">
      <c r="F27" s="106"/>
    </row>
    <row r="28" spans="1:9">
      <c r="F28" s="106"/>
    </row>
    <row r="29" spans="1:9">
      <c r="F29" s="106"/>
    </row>
  </sheetData>
  <mergeCells count="3">
    <mergeCell ref="A8:I8"/>
    <mergeCell ref="F22:I22"/>
    <mergeCell ref="F25:I25"/>
  </mergeCells>
  <printOptions horizontalCentered="1"/>
  <pageMargins left="1.5748031496062993" right="0.51181102362204722" top="0.74803149606299213" bottom="0.55118110236220474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38"/>
  <sheetViews>
    <sheetView view="pageBreakPreview" zoomScale="85" zoomScaleSheetLayoutView="85" workbookViewId="0">
      <selection activeCell="J36" sqref="J36"/>
    </sheetView>
  </sheetViews>
  <sheetFormatPr defaultRowHeight="12.75"/>
  <cols>
    <col min="1" max="1" width="6.28515625" style="1" customWidth="1"/>
    <col min="2" max="2" width="3" style="1" customWidth="1"/>
    <col min="3" max="3" width="5" style="1" customWidth="1"/>
    <col min="4" max="5" width="9.140625" style="1"/>
    <col min="6" max="6" width="18.42578125" style="1" customWidth="1"/>
    <col min="7" max="7" width="15.28515625" style="2" customWidth="1"/>
    <col min="8" max="8" width="15.85546875" style="2" customWidth="1"/>
    <col min="9" max="9" width="19.85546875" style="2" customWidth="1"/>
    <col min="10" max="10" width="17" style="2" customWidth="1"/>
    <col min="11" max="11" width="18" style="2" customWidth="1"/>
    <col min="12" max="12" width="19.85546875" style="2" customWidth="1"/>
    <col min="13" max="13" width="10.85546875" style="1" customWidth="1"/>
    <col min="14" max="16384" width="9.140625" style="1"/>
  </cols>
  <sheetData>
    <row r="1" spans="1:13" ht="15">
      <c r="A1" s="133" t="s">
        <v>171</v>
      </c>
    </row>
    <row r="2" spans="1:13" ht="15">
      <c r="A2" s="3" t="s">
        <v>1</v>
      </c>
    </row>
    <row r="3" spans="1:13" ht="15">
      <c r="A3" s="3" t="s">
        <v>179</v>
      </c>
    </row>
    <row r="4" spans="1:13" ht="15">
      <c r="A4" s="3" t="s">
        <v>2</v>
      </c>
    </row>
    <row r="5" spans="1:13" ht="15">
      <c r="A5" s="3" t="s">
        <v>3</v>
      </c>
    </row>
    <row r="6" spans="1:13" ht="15">
      <c r="A6" s="3" t="s">
        <v>4</v>
      </c>
    </row>
    <row r="8" spans="1:13" ht="15.75">
      <c r="A8" s="159" t="s">
        <v>5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</row>
    <row r="9" spans="1:13" ht="15.7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</row>
    <row r="10" spans="1:13" ht="51" customHeight="1">
      <c r="A10" s="139" t="s">
        <v>6</v>
      </c>
      <c r="B10" s="161" t="s">
        <v>7</v>
      </c>
      <c r="C10" s="161"/>
      <c r="D10" s="161"/>
      <c r="E10" s="161"/>
      <c r="F10" s="161"/>
      <c r="G10" s="4" t="s">
        <v>8</v>
      </c>
      <c r="H10" s="4" t="s">
        <v>9</v>
      </c>
      <c r="I10" s="4" t="s">
        <v>10</v>
      </c>
      <c r="J10" s="4" t="s">
        <v>11</v>
      </c>
      <c r="K10" s="4" t="s">
        <v>177</v>
      </c>
      <c r="L10" s="4" t="s">
        <v>178</v>
      </c>
      <c r="M10" s="145" t="s">
        <v>14</v>
      </c>
    </row>
    <row r="11" spans="1:13">
      <c r="A11" s="148" t="s">
        <v>0</v>
      </c>
      <c r="B11" s="6" t="s">
        <v>15</v>
      </c>
      <c r="C11" s="7"/>
      <c r="D11" s="7"/>
      <c r="E11" s="7"/>
      <c r="F11" s="8"/>
      <c r="G11" s="9"/>
      <c r="H11" s="9"/>
      <c r="I11" s="9"/>
      <c r="J11" s="9"/>
      <c r="K11" s="9"/>
      <c r="L11" s="9"/>
      <c r="M11" s="10"/>
    </row>
    <row r="12" spans="1:13">
      <c r="A12" s="149"/>
      <c r="B12" s="11" t="s">
        <v>16</v>
      </c>
      <c r="C12" s="7" t="s">
        <v>17</v>
      </c>
      <c r="D12" s="7"/>
      <c r="E12" s="7"/>
      <c r="F12" s="8"/>
      <c r="G12" s="12">
        <v>500000</v>
      </c>
      <c r="H12" s="12">
        <v>400000</v>
      </c>
      <c r="I12" s="12">
        <v>400000</v>
      </c>
      <c r="J12" s="12">
        <v>400000</v>
      </c>
      <c r="K12" s="12">
        <v>300000</v>
      </c>
      <c r="L12" s="12">
        <v>300000</v>
      </c>
      <c r="M12" s="10"/>
    </row>
    <row r="13" spans="1:13">
      <c r="A13" s="149"/>
      <c r="B13" s="11" t="s">
        <v>16</v>
      </c>
      <c r="C13" s="7" t="s">
        <v>18</v>
      </c>
      <c r="D13" s="7"/>
      <c r="E13" s="7"/>
      <c r="F13" s="8"/>
      <c r="G13" s="12">
        <v>950000</v>
      </c>
      <c r="H13" s="12">
        <v>850000</v>
      </c>
      <c r="I13" s="12">
        <v>650000</v>
      </c>
      <c r="J13" s="12">
        <v>450000</v>
      </c>
      <c r="K13" s="12">
        <v>400000</v>
      </c>
      <c r="L13" s="12">
        <v>300000</v>
      </c>
      <c r="M13" s="10"/>
    </row>
    <row r="14" spans="1:13">
      <c r="A14" s="149"/>
      <c r="B14" s="11" t="s">
        <v>16</v>
      </c>
      <c r="C14" s="7" t="s">
        <v>19</v>
      </c>
      <c r="D14" s="7"/>
      <c r="E14" s="7"/>
      <c r="F14" s="8"/>
      <c r="G14" s="12">
        <v>250000</v>
      </c>
      <c r="H14" s="12">
        <v>250000</v>
      </c>
      <c r="I14" s="12">
        <v>250000</v>
      </c>
      <c r="J14" s="12">
        <v>250000</v>
      </c>
      <c r="K14" s="12">
        <v>250000</v>
      </c>
      <c r="L14" s="12">
        <v>250000</v>
      </c>
      <c r="M14" s="10"/>
    </row>
    <row r="15" spans="1:13">
      <c r="A15" s="150"/>
      <c r="B15" s="14"/>
      <c r="C15" s="15" t="s">
        <v>20</v>
      </c>
      <c r="D15" s="15"/>
      <c r="E15" s="15"/>
      <c r="F15" s="16"/>
      <c r="G15" s="17">
        <f>SUM(G12:G14)</f>
        <v>1700000</v>
      </c>
      <c r="H15" s="17">
        <f t="shared" ref="H15:L15" si="0">SUM(H12:H14)</f>
        <v>1500000</v>
      </c>
      <c r="I15" s="17">
        <f t="shared" si="0"/>
        <v>1300000</v>
      </c>
      <c r="J15" s="17">
        <f t="shared" si="0"/>
        <v>1100000</v>
      </c>
      <c r="K15" s="18">
        <f t="shared" si="0"/>
        <v>950000</v>
      </c>
      <c r="L15" s="18">
        <f t="shared" si="0"/>
        <v>850000</v>
      </c>
      <c r="M15" s="13"/>
    </row>
    <row r="16" spans="1:13" ht="30" customHeight="1">
      <c r="A16" s="151" t="s">
        <v>21</v>
      </c>
      <c r="B16" s="162" t="s">
        <v>22</v>
      </c>
      <c r="C16" s="162"/>
      <c r="D16" s="162"/>
      <c r="E16" s="162"/>
      <c r="F16" s="163"/>
      <c r="G16" s="9"/>
      <c r="H16" s="9"/>
      <c r="I16" s="9"/>
      <c r="J16" s="9"/>
      <c r="K16" s="9"/>
      <c r="L16" s="9"/>
      <c r="M16" s="146"/>
    </row>
    <row r="17" spans="1:13" ht="12.75" customHeight="1">
      <c r="A17" s="149"/>
      <c r="B17" s="11" t="s">
        <v>16</v>
      </c>
      <c r="C17" s="7" t="s">
        <v>17</v>
      </c>
      <c r="D17" s="7"/>
      <c r="E17" s="7"/>
      <c r="F17" s="8"/>
      <c r="G17" s="12">
        <v>300000</v>
      </c>
      <c r="H17" s="12">
        <v>200000</v>
      </c>
      <c r="I17" s="12">
        <v>300000</v>
      </c>
      <c r="J17" s="12">
        <v>150000</v>
      </c>
      <c r="K17" s="12">
        <v>150000</v>
      </c>
      <c r="L17" s="12">
        <v>150000</v>
      </c>
      <c r="M17" s="147"/>
    </row>
    <row r="18" spans="1:13">
      <c r="A18" s="149"/>
      <c r="B18" s="11" t="s">
        <v>16</v>
      </c>
      <c r="C18" s="7" t="s">
        <v>18</v>
      </c>
      <c r="D18" s="7"/>
      <c r="E18" s="7"/>
      <c r="F18" s="8"/>
      <c r="G18" s="12">
        <v>550000</v>
      </c>
      <c r="H18" s="12">
        <v>500000</v>
      </c>
      <c r="I18" s="12">
        <v>300000</v>
      </c>
      <c r="J18" s="12">
        <v>350000</v>
      </c>
      <c r="K18" s="12">
        <v>250000</v>
      </c>
      <c r="L18" s="12">
        <v>150000</v>
      </c>
      <c r="M18" s="10"/>
    </row>
    <row r="19" spans="1:13">
      <c r="A19" s="149"/>
      <c r="B19" s="11" t="s">
        <v>16</v>
      </c>
      <c r="C19" s="7" t="s">
        <v>19</v>
      </c>
      <c r="D19" s="7"/>
      <c r="E19" s="7"/>
      <c r="F19" s="8"/>
      <c r="G19" s="12">
        <v>150000</v>
      </c>
      <c r="H19" s="12">
        <v>150000</v>
      </c>
      <c r="I19" s="12">
        <v>150000</v>
      </c>
      <c r="J19" s="12">
        <v>150000</v>
      </c>
      <c r="K19" s="12">
        <v>150000</v>
      </c>
      <c r="L19" s="12">
        <v>150000</v>
      </c>
      <c r="M19" s="10"/>
    </row>
    <row r="20" spans="1:13">
      <c r="A20" s="150"/>
      <c r="B20" s="14"/>
      <c r="C20" s="15" t="s">
        <v>20</v>
      </c>
      <c r="D20" s="15"/>
      <c r="E20" s="15"/>
      <c r="F20" s="16"/>
      <c r="G20" s="18">
        <f>SUM(G17:G19)</f>
        <v>1000000</v>
      </c>
      <c r="H20" s="17">
        <f t="shared" ref="H20:L20" si="1">SUM(H17:H19)</f>
        <v>850000</v>
      </c>
      <c r="I20" s="17">
        <f t="shared" si="1"/>
        <v>750000</v>
      </c>
      <c r="J20" s="17">
        <f t="shared" si="1"/>
        <v>650000</v>
      </c>
      <c r="K20" s="18">
        <f t="shared" si="1"/>
        <v>550000</v>
      </c>
      <c r="L20" s="18">
        <f t="shared" si="1"/>
        <v>450000</v>
      </c>
      <c r="M20" s="13"/>
    </row>
    <row r="21" spans="1:13" ht="42" customHeight="1">
      <c r="A21" s="151" t="s">
        <v>23</v>
      </c>
      <c r="B21" s="162" t="s">
        <v>24</v>
      </c>
      <c r="C21" s="162"/>
      <c r="D21" s="162"/>
      <c r="E21" s="162"/>
      <c r="F21" s="163"/>
      <c r="G21" s="9"/>
      <c r="H21" s="9"/>
      <c r="I21" s="9"/>
      <c r="J21" s="9"/>
      <c r="K21" s="9"/>
      <c r="L21" s="9"/>
      <c r="M21" s="20"/>
    </row>
    <row r="22" spans="1:13" ht="12.75" customHeight="1">
      <c r="A22" s="151"/>
      <c r="B22" s="22" t="s">
        <v>25</v>
      </c>
      <c r="C22" s="164" t="s">
        <v>26</v>
      </c>
      <c r="D22" s="164"/>
      <c r="E22" s="164"/>
      <c r="F22" s="165"/>
      <c r="G22" s="9"/>
      <c r="H22" s="9"/>
      <c r="I22" s="9"/>
      <c r="J22" s="9"/>
      <c r="K22" s="9"/>
      <c r="L22" s="9"/>
      <c r="M22" s="10"/>
    </row>
    <row r="23" spans="1:13">
      <c r="A23" s="149"/>
      <c r="B23" s="11" t="s">
        <v>16</v>
      </c>
      <c r="C23" s="7" t="s">
        <v>17</v>
      </c>
      <c r="D23" s="7"/>
      <c r="E23" s="7"/>
      <c r="F23" s="8"/>
      <c r="G23" s="12">
        <v>250000</v>
      </c>
      <c r="H23" s="12">
        <v>150000</v>
      </c>
      <c r="I23" s="12">
        <v>150000</v>
      </c>
      <c r="J23" s="12">
        <v>150000</v>
      </c>
      <c r="K23" s="12">
        <v>150000</v>
      </c>
      <c r="L23" s="12">
        <v>100000</v>
      </c>
      <c r="M23" s="10"/>
    </row>
    <row r="24" spans="1:13">
      <c r="A24" s="149"/>
      <c r="B24" s="11" t="s">
        <v>16</v>
      </c>
      <c r="C24" s="7" t="s">
        <v>18</v>
      </c>
      <c r="D24" s="7"/>
      <c r="E24" s="7"/>
      <c r="F24" s="8"/>
      <c r="G24" s="12">
        <v>350000</v>
      </c>
      <c r="H24" s="12">
        <v>350000</v>
      </c>
      <c r="I24" s="12">
        <v>300000</v>
      </c>
      <c r="J24" s="12">
        <v>250000</v>
      </c>
      <c r="K24" s="12">
        <v>150000</v>
      </c>
      <c r="L24" s="12">
        <v>100000</v>
      </c>
      <c r="M24" s="10"/>
    </row>
    <row r="25" spans="1:13" ht="12.75" customHeight="1">
      <c r="A25" s="149"/>
      <c r="B25" s="11" t="s">
        <v>16</v>
      </c>
      <c r="C25" s="7" t="s">
        <v>19</v>
      </c>
      <c r="D25" s="7"/>
      <c r="E25" s="7"/>
      <c r="F25" s="8"/>
      <c r="G25" s="12">
        <v>100000</v>
      </c>
      <c r="H25" s="12">
        <v>50000</v>
      </c>
      <c r="I25" s="12">
        <v>50000</v>
      </c>
      <c r="J25" s="12">
        <v>50000</v>
      </c>
      <c r="K25" s="12">
        <v>50000</v>
      </c>
      <c r="L25" s="12">
        <v>50000</v>
      </c>
      <c r="M25" s="10"/>
    </row>
    <row r="26" spans="1:13">
      <c r="A26" s="149"/>
      <c r="B26" s="14"/>
      <c r="C26" s="15" t="s">
        <v>20</v>
      </c>
      <c r="D26" s="15"/>
      <c r="E26" s="15"/>
      <c r="F26" s="16"/>
      <c r="G26" s="18">
        <f>SUM(G23:G25)</f>
        <v>700000</v>
      </c>
      <c r="H26" s="18">
        <f t="shared" ref="H26:L26" si="2">SUM(H23:H25)</f>
        <v>550000</v>
      </c>
      <c r="I26" s="18">
        <f t="shared" si="2"/>
        <v>500000</v>
      </c>
      <c r="J26" s="18">
        <f t="shared" si="2"/>
        <v>450000</v>
      </c>
      <c r="K26" s="18">
        <f t="shared" si="2"/>
        <v>350000</v>
      </c>
      <c r="L26" s="18">
        <f t="shared" si="2"/>
        <v>250000</v>
      </c>
      <c r="M26" s="10"/>
    </row>
    <row r="27" spans="1:13">
      <c r="A27" s="149"/>
      <c r="B27" s="22" t="s">
        <v>27</v>
      </c>
      <c r="C27" s="164" t="s">
        <v>28</v>
      </c>
      <c r="D27" s="164"/>
      <c r="E27" s="164"/>
      <c r="F27" s="165"/>
      <c r="G27" s="9"/>
      <c r="H27" s="9"/>
      <c r="I27" s="9"/>
      <c r="J27" s="9"/>
      <c r="K27" s="9"/>
      <c r="L27" s="9"/>
      <c r="M27" s="10"/>
    </row>
    <row r="28" spans="1:13">
      <c r="A28" s="149"/>
      <c r="B28" s="21" t="s">
        <v>16</v>
      </c>
      <c r="C28" s="23" t="s">
        <v>29</v>
      </c>
      <c r="D28" s="23"/>
      <c r="E28" s="23"/>
      <c r="F28" s="19"/>
      <c r="G28" s="24">
        <v>400000</v>
      </c>
      <c r="H28" s="24">
        <v>350000</v>
      </c>
      <c r="I28" s="24">
        <v>300000</v>
      </c>
      <c r="J28" s="24">
        <v>250000</v>
      </c>
      <c r="K28" s="24">
        <v>200000</v>
      </c>
      <c r="L28" s="24">
        <v>180000</v>
      </c>
      <c r="M28" s="10"/>
    </row>
    <row r="29" spans="1:13">
      <c r="A29" s="150"/>
      <c r="B29" s="14"/>
      <c r="C29" s="15" t="s">
        <v>20</v>
      </c>
      <c r="D29" s="15"/>
      <c r="E29" s="15"/>
      <c r="F29" s="16"/>
      <c r="G29" s="18">
        <f t="shared" ref="G29:L29" si="3">SUM(G27:G28)</f>
        <v>400000</v>
      </c>
      <c r="H29" s="18">
        <f t="shared" si="3"/>
        <v>350000</v>
      </c>
      <c r="I29" s="18">
        <f t="shared" si="3"/>
        <v>300000</v>
      </c>
      <c r="J29" s="18">
        <f t="shared" si="3"/>
        <v>250000</v>
      </c>
      <c r="K29" s="18">
        <f t="shared" si="3"/>
        <v>200000</v>
      </c>
      <c r="L29" s="18">
        <f t="shared" si="3"/>
        <v>180000</v>
      </c>
      <c r="M29" s="13"/>
    </row>
    <row r="30" spans="1:13">
      <c r="A30" s="149" t="s">
        <v>172</v>
      </c>
      <c r="B30" s="144" t="s">
        <v>175</v>
      </c>
      <c r="C30" s="166" t="s">
        <v>173</v>
      </c>
      <c r="D30" s="167"/>
      <c r="E30" s="167"/>
      <c r="F30" s="168"/>
      <c r="G30" s="142"/>
      <c r="H30" s="142"/>
      <c r="I30" s="142">
        <v>650000</v>
      </c>
      <c r="J30" s="142">
        <v>450000</v>
      </c>
      <c r="K30" s="142">
        <v>400000</v>
      </c>
      <c r="L30" s="142">
        <v>300000</v>
      </c>
      <c r="M30" s="10"/>
    </row>
    <row r="31" spans="1:13">
      <c r="A31" s="149"/>
      <c r="B31" s="25"/>
      <c r="C31" s="169"/>
      <c r="D31" s="169"/>
      <c r="E31" s="169"/>
      <c r="F31" s="170"/>
      <c r="G31" s="141"/>
      <c r="H31" s="141"/>
      <c r="I31" s="141"/>
      <c r="J31" s="141"/>
      <c r="K31" s="141"/>
      <c r="L31" s="141"/>
      <c r="M31" s="13"/>
    </row>
    <row r="32" spans="1:13">
      <c r="A32" s="149"/>
      <c r="B32" s="143" t="s">
        <v>176</v>
      </c>
      <c r="C32" s="171" t="s">
        <v>174</v>
      </c>
      <c r="D32" s="172"/>
      <c r="E32" s="172"/>
      <c r="F32" s="173"/>
      <c r="G32" s="140"/>
      <c r="H32" s="140"/>
      <c r="I32" s="140">
        <v>300000</v>
      </c>
      <c r="J32" s="140">
        <v>250000</v>
      </c>
      <c r="K32" s="140">
        <v>200000</v>
      </c>
      <c r="L32" s="140">
        <v>150000</v>
      </c>
      <c r="M32" s="5"/>
    </row>
    <row r="33" spans="1:13">
      <c r="A33" s="150"/>
      <c r="B33" s="25"/>
      <c r="C33" s="169"/>
      <c r="D33" s="169"/>
      <c r="E33" s="169"/>
      <c r="F33" s="170"/>
      <c r="G33" s="141"/>
      <c r="H33" s="141"/>
      <c r="I33" s="141"/>
      <c r="J33" s="141"/>
      <c r="K33" s="141"/>
      <c r="L33" s="141"/>
      <c r="M33" s="13"/>
    </row>
    <row r="35" spans="1:13" ht="15">
      <c r="J35" s="152" t="s">
        <v>30</v>
      </c>
      <c r="K35" s="152"/>
      <c r="L35" s="152"/>
      <c r="M35" s="152"/>
    </row>
    <row r="36" spans="1:13" ht="15">
      <c r="J36" s="27"/>
      <c r="L36" s="27"/>
    </row>
    <row r="37" spans="1:13" ht="15">
      <c r="J37" s="27"/>
      <c r="L37" s="27"/>
    </row>
    <row r="38" spans="1:13" ht="15">
      <c r="J38" s="152" t="s">
        <v>31</v>
      </c>
      <c r="K38" s="152"/>
      <c r="L38" s="152"/>
      <c r="M38" s="152"/>
    </row>
  </sheetData>
  <mergeCells count="11">
    <mergeCell ref="A8:M8"/>
    <mergeCell ref="J38:M38"/>
    <mergeCell ref="A9:M9"/>
    <mergeCell ref="B10:F10"/>
    <mergeCell ref="B16:F16"/>
    <mergeCell ref="B21:F21"/>
    <mergeCell ref="C22:F22"/>
    <mergeCell ref="C27:F27"/>
    <mergeCell ref="J35:M35"/>
    <mergeCell ref="C30:F31"/>
    <mergeCell ref="C32:F33"/>
  </mergeCells>
  <pageMargins left="1.7716535433070868" right="0" top="0.39370078740157483" bottom="0" header="0.39370078740157483" footer="0"/>
  <pageSetup paperSize="5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79"/>
  <sheetViews>
    <sheetView view="pageBreakPreview" topLeftCell="A55" zoomScaleSheetLayoutView="100" workbookViewId="0">
      <selection activeCell="A4" sqref="A4"/>
    </sheetView>
  </sheetViews>
  <sheetFormatPr defaultRowHeight="15"/>
  <cols>
    <col min="1" max="1" width="4.28515625" style="28" customWidth="1"/>
    <col min="2" max="2" width="33.28515625" style="27" customWidth="1"/>
    <col min="3" max="3" width="22" style="27" customWidth="1"/>
    <col min="4" max="4" width="13.140625" style="27" hidden="1" customWidth="1"/>
    <col min="5" max="5" width="23.85546875" style="27" customWidth="1"/>
    <col min="6" max="6" width="14.5703125" style="27" hidden="1" customWidth="1"/>
    <col min="7" max="7" width="13.28515625" style="27" hidden="1" customWidth="1"/>
    <col min="8" max="8" width="20.7109375" style="27" customWidth="1"/>
    <col min="9" max="16384" width="9.140625" style="27"/>
  </cols>
  <sheetData>
    <row r="1" spans="1:8">
      <c r="A1" s="3" t="s">
        <v>32</v>
      </c>
      <c r="B1" s="26"/>
    </row>
    <row r="2" spans="1:8">
      <c r="A2" s="3" t="s">
        <v>1</v>
      </c>
      <c r="B2" s="26"/>
    </row>
    <row r="3" spans="1:8">
      <c r="A3" s="3" t="s">
        <v>180</v>
      </c>
      <c r="B3" s="26"/>
    </row>
    <row r="4" spans="1:8" ht="15" customHeight="1">
      <c r="A4" s="3" t="s">
        <v>33</v>
      </c>
    </row>
    <row r="5" spans="1:8" ht="15" customHeight="1">
      <c r="A5" s="3" t="s">
        <v>34</v>
      </c>
    </row>
    <row r="6" spans="1:8" ht="15" customHeight="1">
      <c r="A6" s="3" t="s">
        <v>4</v>
      </c>
    </row>
    <row r="7" spans="1:8">
      <c r="A7" s="3"/>
    </row>
    <row r="8" spans="1:8">
      <c r="A8" s="174" t="s">
        <v>35</v>
      </c>
      <c r="B8" s="174"/>
      <c r="C8" s="174"/>
      <c r="D8" s="174"/>
      <c r="E8" s="174"/>
      <c r="F8" s="174"/>
      <c r="G8" s="174"/>
      <c r="H8" s="174"/>
    </row>
    <row r="9" spans="1:8" ht="15" customHeight="1">
      <c r="H9" s="28" t="s">
        <v>36</v>
      </c>
    </row>
    <row r="10" spans="1:8" ht="12.75" customHeight="1">
      <c r="A10" s="154" t="s">
        <v>6</v>
      </c>
      <c r="B10" s="175" t="s">
        <v>37</v>
      </c>
      <c r="C10" s="156" t="s">
        <v>38</v>
      </c>
      <c r="D10" s="177"/>
      <c r="E10" s="178"/>
      <c r="F10" s="179" t="s">
        <v>39</v>
      </c>
      <c r="G10" s="180"/>
      <c r="H10" s="181" t="s">
        <v>40</v>
      </c>
    </row>
    <row r="11" spans="1:8" ht="12.75" customHeight="1">
      <c r="A11" s="155"/>
      <c r="B11" s="176"/>
      <c r="C11" s="29" t="s">
        <v>41</v>
      </c>
      <c r="D11" s="30"/>
      <c r="E11" s="31" t="s">
        <v>42</v>
      </c>
      <c r="F11" s="32" t="s">
        <v>41</v>
      </c>
      <c r="G11" s="33" t="s">
        <v>42</v>
      </c>
      <c r="H11" s="182"/>
    </row>
    <row r="12" spans="1:8" ht="12" customHeight="1">
      <c r="A12" s="34">
        <v>1</v>
      </c>
      <c r="B12" s="35">
        <v>2</v>
      </c>
      <c r="C12" s="34">
        <v>3</v>
      </c>
      <c r="D12" s="34">
        <v>3</v>
      </c>
      <c r="E12" s="34">
        <v>4</v>
      </c>
      <c r="F12" s="36"/>
      <c r="G12" s="37"/>
      <c r="H12" s="34">
        <v>5</v>
      </c>
    </row>
    <row r="13" spans="1:8" ht="21.95" customHeight="1">
      <c r="A13" s="38">
        <v>1</v>
      </c>
      <c r="B13" s="39" t="s">
        <v>43</v>
      </c>
      <c r="C13" s="40">
        <v>10800000</v>
      </c>
      <c r="D13" s="40">
        <v>1200900</v>
      </c>
      <c r="E13" s="40">
        <v>6200000</v>
      </c>
      <c r="F13" s="41">
        <v>10846000</v>
      </c>
      <c r="G13" s="42">
        <v>6246000</v>
      </c>
      <c r="H13" s="43"/>
    </row>
    <row r="14" spans="1:8" ht="21.95" customHeight="1">
      <c r="A14" s="38">
        <v>2</v>
      </c>
      <c r="B14" s="39" t="s">
        <v>44</v>
      </c>
      <c r="C14" s="40">
        <v>8450000</v>
      </c>
      <c r="D14" s="40">
        <v>340000</v>
      </c>
      <c r="E14" s="40">
        <v>4800000</v>
      </c>
      <c r="F14" s="41">
        <v>8461000</v>
      </c>
      <c r="G14" s="42">
        <v>4803000</v>
      </c>
      <c r="H14" s="44"/>
    </row>
    <row r="15" spans="1:8" ht="21.95" customHeight="1">
      <c r="A15" s="38">
        <v>3</v>
      </c>
      <c r="B15" s="39" t="s">
        <v>45</v>
      </c>
      <c r="C15" s="40">
        <v>6200000</v>
      </c>
      <c r="D15" s="40">
        <v>709000</v>
      </c>
      <c r="E15" s="40">
        <v>3600000</v>
      </c>
      <c r="F15" s="41">
        <v>6246000</v>
      </c>
      <c r="G15" s="42">
        <v>3626000</v>
      </c>
      <c r="H15" s="44"/>
    </row>
    <row r="16" spans="1:8" ht="21.95" customHeight="1">
      <c r="A16" s="38">
        <v>4</v>
      </c>
      <c r="B16" s="39" t="s">
        <v>46</v>
      </c>
      <c r="C16" s="40">
        <v>8800000</v>
      </c>
      <c r="D16" s="40">
        <v>450000</v>
      </c>
      <c r="E16" s="40">
        <v>4850000</v>
      </c>
      <c r="F16" s="41">
        <v>8803000</v>
      </c>
      <c r="G16" s="42">
        <v>4888000</v>
      </c>
      <c r="H16" s="44"/>
    </row>
    <row r="17" spans="1:8" ht="21.95" customHeight="1">
      <c r="A17" s="38">
        <v>5</v>
      </c>
      <c r="B17" s="39" t="s">
        <v>47</v>
      </c>
      <c r="C17" s="40">
        <v>10750000</v>
      </c>
      <c r="D17" s="40">
        <v>1296600</v>
      </c>
      <c r="E17" s="40">
        <v>5600000</v>
      </c>
      <c r="F17" s="41">
        <v>10750000</v>
      </c>
      <c r="G17" s="42">
        <v>5615000</v>
      </c>
      <c r="H17" s="44"/>
    </row>
    <row r="18" spans="1:8" ht="21.95" customHeight="1">
      <c r="A18" s="38">
        <v>6</v>
      </c>
      <c r="B18" s="39" t="s">
        <v>48</v>
      </c>
      <c r="C18" s="40">
        <v>11550000</v>
      </c>
      <c r="D18" s="40">
        <v>1021600</v>
      </c>
      <c r="E18" s="40">
        <v>6500000</v>
      </c>
      <c r="F18" s="41">
        <v>11552000</v>
      </c>
      <c r="G18" s="42">
        <v>6546000</v>
      </c>
      <c r="H18" s="45"/>
    </row>
    <row r="19" spans="1:8" ht="21.95" customHeight="1">
      <c r="A19" s="38">
        <v>7</v>
      </c>
      <c r="B19" s="39" t="s">
        <v>49</v>
      </c>
      <c r="C19" s="46" t="s">
        <v>50</v>
      </c>
      <c r="D19" s="40">
        <v>1819100</v>
      </c>
      <c r="E19" s="40">
        <v>1500000</v>
      </c>
      <c r="F19" s="41"/>
      <c r="G19" s="42"/>
      <c r="H19" s="45"/>
    </row>
    <row r="20" spans="1:8" ht="21.95" customHeight="1">
      <c r="A20" s="38">
        <v>8</v>
      </c>
      <c r="B20" s="39" t="s">
        <v>51</v>
      </c>
      <c r="C20" s="40">
        <v>1800000</v>
      </c>
      <c r="D20" s="40">
        <v>975400</v>
      </c>
      <c r="E20" s="40">
        <v>1350000</v>
      </c>
      <c r="F20" s="41">
        <v>1840000</v>
      </c>
      <c r="G20" s="42">
        <v>1390000</v>
      </c>
      <c r="H20" s="45"/>
    </row>
    <row r="21" spans="1:8" ht="21.95" customHeight="1">
      <c r="A21" s="38">
        <v>9</v>
      </c>
      <c r="B21" s="39" t="s">
        <v>52</v>
      </c>
      <c r="C21" s="40">
        <v>7000000</v>
      </c>
      <c r="D21" s="40">
        <v>441000</v>
      </c>
      <c r="E21" s="40">
        <v>3500000</v>
      </c>
      <c r="F21" s="47">
        <v>5316000</v>
      </c>
      <c r="G21" s="48">
        <v>3230000</v>
      </c>
      <c r="H21" s="45"/>
    </row>
    <row r="22" spans="1:8" ht="21.95" customHeight="1">
      <c r="A22" s="38">
        <v>10</v>
      </c>
      <c r="B22" s="39" t="s">
        <v>53</v>
      </c>
      <c r="C22" s="40">
        <v>7500000</v>
      </c>
      <c r="D22" s="40">
        <v>441000</v>
      </c>
      <c r="E22" s="40">
        <v>3550000</v>
      </c>
      <c r="F22" s="47"/>
      <c r="G22" s="48"/>
      <c r="H22" s="45"/>
    </row>
    <row r="23" spans="1:8" ht="21.95" customHeight="1">
      <c r="A23" s="38">
        <v>11</v>
      </c>
      <c r="B23" s="39" t="s">
        <v>54</v>
      </c>
      <c r="C23" s="40">
        <v>13050000</v>
      </c>
      <c r="D23" s="40">
        <v>668600</v>
      </c>
      <c r="E23" s="40">
        <v>7300000</v>
      </c>
      <c r="F23" s="41">
        <v>13092000</v>
      </c>
      <c r="G23" s="42">
        <v>7327000</v>
      </c>
      <c r="H23" s="45"/>
    </row>
    <row r="24" spans="1:8" ht="21.95" customHeight="1">
      <c r="A24" s="38">
        <v>12</v>
      </c>
      <c r="B24" s="39" t="s">
        <v>55</v>
      </c>
      <c r="C24" s="40">
        <v>10600000</v>
      </c>
      <c r="D24" s="40">
        <v>582800</v>
      </c>
      <c r="E24" s="40">
        <v>5600000</v>
      </c>
      <c r="F24" s="41">
        <v>10600000</v>
      </c>
      <c r="G24" s="42">
        <v>5637000</v>
      </c>
      <c r="H24" s="45"/>
    </row>
    <row r="25" spans="1:8" ht="21.95" customHeight="1">
      <c r="A25" s="38">
        <v>13</v>
      </c>
      <c r="B25" s="39" t="s">
        <v>56</v>
      </c>
      <c r="C25" s="40">
        <v>4700000</v>
      </c>
      <c r="D25" s="40">
        <v>896800</v>
      </c>
      <c r="E25" s="40">
        <v>2900000</v>
      </c>
      <c r="F25" s="41">
        <v>4717000</v>
      </c>
      <c r="G25" s="42">
        <v>2909000</v>
      </c>
      <c r="H25" s="45"/>
    </row>
    <row r="26" spans="1:8" ht="21.95" customHeight="1">
      <c r="A26" s="38">
        <v>14</v>
      </c>
      <c r="B26" s="39" t="s">
        <v>57</v>
      </c>
      <c r="C26" s="40">
        <v>8700000</v>
      </c>
      <c r="D26" s="40">
        <v>673000</v>
      </c>
      <c r="E26" s="40">
        <v>4700000</v>
      </c>
      <c r="F26" s="41">
        <v>8717000</v>
      </c>
      <c r="G26" s="42">
        <v>4738000</v>
      </c>
      <c r="H26" s="45"/>
    </row>
    <row r="27" spans="1:8" ht="21.95" customHeight="1">
      <c r="A27" s="38">
        <v>15</v>
      </c>
      <c r="B27" s="39" t="s">
        <v>58</v>
      </c>
      <c r="C27" s="40">
        <v>9050000</v>
      </c>
      <c r="D27" s="40">
        <v>1061800</v>
      </c>
      <c r="E27" s="40">
        <v>4850000</v>
      </c>
      <c r="F27" s="41">
        <v>9060000</v>
      </c>
      <c r="G27" s="42">
        <v>4867000</v>
      </c>
      <c r="H27" s="45"/>
    </row>
    <row r="28" spans="1:8" ht="21.95" customHeight="1">
      <c r="A28" s="38">
        <v>16</v>
      </c>
      <c r="B28" s="39" t="s">
        <v>59</v>
      </c>
      <c r="C28" s="40">
        <v>9100000</v>
      </c>
      <c r="D28" s="40">
        <v>1021600</v>
      </c>
      <c r="E28" s="40">
        <v>4900000</v>
      </c>
      <c r="F28" s="41">
        <v>9102000</v>
      </c>
      <c r="G28" s="42">
        <v>4909000</v>
      </c>
      <c r="H28" s="45"/>
    </row>
    <row r="29" spans="1:8" ht="21.95" customHeight="1">
      <c r="A29" s="38">
        <v>17</v>
      </c>
      <c r="B29" s="39" t="s">
        <v>60</v>
      </c>
      <c r="C29" s="40">
        <v>8550000</v>
      </c>
      <c r="D29" s="40">
        <v>1892800</v>
      </c>
      <c r="E29" s="40">
        <v>4850000</v>
      </c>
      <c r="F29" s="41">
        <v>8557000</v>
      </c>
      <c r="G29" s="42">
        <v>4888000</v>
      </c>
      <c r="H29" s="45"/>
    </row>
    <row r="30" spans="1:8" ht="21.95" customHeight="1">
      <c r="A30" s="38">
        <v>18</v>
      </c>
      <c r="B30" s="39" t="s">
        <v>61</v>
      </c>
      <c r="C30" s="40">
        <v>7550000</v>
      </c>
      <c r="D30" s="40">
        <v>1119000</v>
      </c>
      <c r="E30" s="40">
        <v>4200000</v>
      </c>
      <c r="F30" s="41">
        <v>7551000</v>
      </c>
      <c r="G30" s="42">
        <v>4246000</v>
      </c>
      <c r="H30" s="45"/>
    </row>
    <row r="31" spans="1:8" ht="21.95" customHeight="1">
      <c r="A31" s="38">
        <v>19</v>
      </c>
      <c r="B31" s="39" t="s">
        <v>62</v>
      </c>
      <c r="C31" s="40">
        <v>8000000</v>
      </c>
      <c r="D31" s="40">
        <v>1021600</v>
      </c>
      <c r="E31" s="40">
        <v>4700000</v>
      </c>
      <c r="F31" s="41">
        <v>8001000</v>
      </c>
      <c r="G31" s="42">
        <v>4706000</v>
      </c>
      <c r="H31" s="45"/>
    </row>
    <row r="32" spans="1:8" ht="21.95" customHeight="1">
      <c r="A32" s="38">
        <v>20</v>
      </c>
      <c r="B32" s="39" t="s">
        <v>63</v>
      </c>
      <c r="C32" s="40">
        <v>3800000</v>
      </c>
      <c r="D32" s="40">
        <v>1819100</v>
      </c>
      <c r="E32" s="40">
        <v>2300000</v>
      </c>
      <c r="F32" s="41">
        <v>3829000</v>
      </c>
      <c r="G32" s="42">
        <v>2321000</v>
      </c>
      <c r="H32" s="45"/>
    </row>
    <row r="33" spans="1:8" ht="21.95" customHeight="1">
      <c r="A33" s="38">
        <v>21</v>
      </c>
      <c r="B33" s="39" t="s">
        <v>64</v>
      </c>
      <c r="C33" s="40">
        <v>4000000</v>
      </c>
      <c r="D33" s="40">
        <v>1819100</v>
      </c>
      <c r="E33" s="40">
        <v>2500000</v>
      </c>
      <c r="F33" s="41"/>
      <c r="G33" s="42"/>
      <c r="H33" s="45"/>
    </row>
    <row r="34" spans="1:8" ht="21.95" customHeight="1">
      <c r="A34" s="38">
        <v>22</v>
      </c>
      <c r="B34" s="39" t="s">
        <v>65</v>
      </c>
      <c r="C34" s="46" t="s">
        <v>50</v>
      </c>
      <c r="D34" s="40">
        <v>1892800</v>
      </c>
      <c r="E34" s="40">
        <v>1000000</v>
      </c>
      <c r="F34" s="49"/>
      <c r="G34" s="50"/>
      <c r="H34" s="45"/>
    </row>
    <row r="35" spans="1:8" ht="21.95" customHeight="1">
      <c r="A35" s="38">
        <v>23</v>
      </c>
      <c r="B35" s="39" t="s">
        <v>66</v>
      </c>
      <c r="C35" s="40">
        <v>8050000</v>
      </c>
      <c r="D35" s="40">
        <v>441000</v>
      </c>
      <c r="E35" s="40">
        <v>4450000</v>
      </c>
      <c r="F35" s="51">
        <v>8054000</v>
      </c>
      <c r="G35" s="52">
        <v>4471000</v>
      </c>
      <c r="H35" s="45"/>
    </row>
    <row r="36" spans="1:8" ht="21.95" customHeight="1">
      <c r="A36" s="38">
        <v>24</v>
      </c>
      <c r="B36" s="39" t="s">
        <v>67</v>
      </c>
      <c r="C36" s="40">
        <v>5050000</v>
      </c>
      <c r="D36" s="40">
        <v>975400</v>
      </c>
      <c r="E36" s="40">
        <v>2950000</v>
      </c>
      <c r="F36" s="41">
        <v>5091000</v>
      </c>
      <c r="G36" s="42">
        <v>2952000</v>
      </c>
      <c r="H36" s="45"/>
    </row>
    <row r="37" spans="1:8" ht="21.95" customHeight="1">
      <c r="A37" s="38">
        <v>25</v>
      </c>
      <c r="B37" s="53" t="s">
        <v>68</v>
      </c>
      <c r="C37" s="54">
        <v>10100000</v>
      </c>
      <c r="D37" s="54"/>
      <c r="E37" s="54">
        <v>6100000</v>
      </c>
      <c r="F37" s="55">
        <v>10140000</v>
      </c>
      <c r="G37" s="56">
        <v>6129000</v>
      </c>
      <c r="H37" s="44"/>
    </row>
    <row r="38" spans="1:8" ht="21.95" customHeight="1">
      <c r="A38" s="38">
        <v>26</v>
      </c>
      <c r="B38" s="39" t="s">
        <v>69</v>
      </c>
      <c r="C38" s="40">
        <v>13250000</v>
      </c>
      <c r="D38" s="40">
        <v>340000</v>
      </c>
      <c r="E38" s="40">
        <v>7050000</v>
      </c>
      <c r="F38" s="41">
        <v>13285000</v>
      </c>
      <c r="G38" s="42">
        <v>7081000</v>
      </c>
      <c r="H38" s="44"/>
    </row>
    <row r="39" spans="1:8" ht="21.95" customHeight="1">
      <c r="A39" s="38">
        <v>27</v>
      </c>
      <c r="B39" s="39" t="s">
        <v>70</v>
      </c>
      <c r="C39" s="40">
        <v>7500000</v>
      </c>
      <c r="D39" s="40">
        <v>1200900</v>
      </c>
      <c r="E39" s="40">
        <v>4450000</v>
      </c>
      <c r="F39" s="41">
        <v>7519000</v>
      </c>
      <c r="G39" s="42">
        <v>4492000</v>
      </c>
      <c r="H39" s="44"/>
    </row>
    <row r="40" spans="1:8" ht="21.95" customHeight="1">
      <c r="A40" s="38">
        <v>28</v>
      </c>
      <c r="B40" s="39" t="s">
        <v>71</v>
      </c>
      <c r="C40" s="40">
        <v>4850000</v>
      </c>
      <c r="D40" s="40">
        <v>340000</v>
      </c>
      <c r="E40" s="40">
        <v>2850000</v>
      </c>
      <c r="F40" s="41">
        <v>4867000</v>
      </c>
      <c r="G40" s="42">
        <v>2888000</v>
      </c>
      <c r="H40" s="44"/>
    </row>
    <row r="41" spans="1:8" ht="21.95" customHeight="1">
      <c r="A41" s="38">
        <v>29</v>
      </c>
      <c r="B41" s="39" t="s">
        <v>72</v>
      </c>
      <c r="C41" s="40">
        <v>2400000</v>
      </c>
      <c r="D41" s="40">
        <v>709000</v>
      </c>
      <c r="E41" s="40">
        <v>1550000</v>
      </c>
      <c r="F41" s="41">
        <v>2407000</v>
      </c>
      <c r="G41" s="42">
        <v>1583000</v>
      </c>
      <c r="H41" s="44"/>
    </row>
    <row r="42" spans="1:8" ht="21.95" customHeight="1">
      <c r="A42" s="38">
        <v>30</v>
      </c>
      <c r="B42" s="39" t="s">
        <v>73</v>
      </c>
      <c r="C42" s="40">
        <v>5250000</v>
      </c>
      <c r="D42" s="40">
        <v>450000</v>
      </c>
      <c r="E42" s="40">
        <v>2950000</v>
      </c>
      <c r="F42" s="41">
        <v>5252000</v>
      </c>
      <c r="G42" s="42">
        <v>2995000</v>
      </c>
      <c r="H42" s="44"/>
    </row>
    <row r="43" spans="1:8" ht="21.95" customHeight="1">
      <c r="A43" s="38">
        <v>31</v>
      </c>
      <c r="B43" s="39" t="s">
        <v>74</v>
      </c>
      <c r="C43" s="40">
        <v>7400000</v>
      </c>
      <c r="D43" s="40">
        <v>1296600</v>
      </c>
      <c r="E43" s="40">
        <v>3750000</v>
      </c>
      <c r="F43" s="41">
        <v>7412000</v>
      </c>
      <c r="G43" s="42">
        <v>3797000</v>
      </c>
      <c r="H43" s="44"/>
    </row>
    <row r="44" spans="1:8" ht="21.95" customHeight="1">
      <c r="A44" s="38">
        <v>32</v>
      </c>
      <c r="B44" s="39" t="s">
        <v>75</v>
      </c>
      <c r="C44" s="40">
        <v>4350000</v>
      </c>
      <c r="D44" s="40">
        <v>1200900</v>
      </c>
      <c r="E44" s="40">
        <v>2600000</v>
      </c>
      <c r="F44" s="41">
        <v>4364000</v>
      </c>
      <c r="G44" s="42">
        <v>2621000</v>
      </c>
      <c r="H44" s="45"/>
    </row>
    <row r="45" spans="1:8" ht="21.95" customHeight="1">
      <c r="A45" s="38">
        <v>33</v>
      </c>
      <c r="B45" s="39" t="s">
        <v>76</v>
      </c>
      <c r="C45" s="40">
        <v>2050000</v>
      </c>
      <c r="D45" s="40">
        <v>510200</v>
      </c>
      <c r="E45" s="40">
        <v>1450000</v>
      </c>
      <c r="F45" s="41">
        <v>2064000</v>
      </c>
      <c r="G45" s="42">
        <v>1476000</v>
      </c>
      <c r="H45" s="44"/>
    </row>
    <row r="46" spans="1:8" ht="21.95" customHeight="1">
      <c r="A46" s="38">
        <v>34</v>
      </c>
      <c r="B46" s="53" t="s">
        <v>77</v>
      </c>
      <c r="C46" s="54">
        <v>5300000</v>
      </c>
      <c r="D46" s="54"/>
      <c r="E46" s="54">
        <v>3250000</v>
      </c>
      <c r="F46" s="55">
        <v>5305000</v>
      </c>
      <c r="G46" s="56">
        <v>3262000</v>
      </c>
      <c r="H46" s="44"/>
    </row>
    <row r="47" spans="1:8" ht="20.25" customHeight="1">
      <c r="A47" s="135">
        <v>35</v>
      </c>
      <c r="B47" s="62" t="s">
        <v>78</v>
      </c>
      <c r="C47" s="63">
        <v>7200000</v>
      </c>
      <c r="D47" s="63"/>
      <c r="E47" s="63">
        <v>4800000</v>
      </c>
      <c r="F47" s="64">
        <v>7231000</v>
      </c>
      <c r="G47" s="65">
        <v>4824000</v>
      </c>
      <c r="H47" s="66"/>
    </row>
    <row r="48" spans="1:8" ht="18" customHeight="1">
      <c r="A48" s="134">
        <v>36</v>
      </c>
      <c r="B48" s="57" t="s">
        <v>79</v>
      </c>
      <c r="C48" s="58">
        <v>4050000</v>
      </c>
      <c r="D48" s="58">
        <v>340000</v>
      </c>
      <c r="E48" s="58">
        <v>2450000</v>
      </c>
      <c r="F48" s="59">
        <v>4065000</v>
      </c>
      <c r="G48" s="60">
        <v>2460000</v>
      </c>
      <c r="H48" s="61"/>
    </row>
    <row r="49" spans="1:8" ht="18" customHeight="1">
      <c r="A49" s="38">
        <v>37</v>
      </c>
      <c r="B49" s="53" t="s">
        <v>80</v>
      </c>
      <c r="C49" s="54">
        <v>7650000</v>
      </c>
      <c r="D49" s="54"/>
      <c r="E49" s="54">
        <v>4150000</v>
      </c>
      <c r="F49" s="55">
        <v>7658000</v>
      </c>
      <c r="G49" s="56">
        <v>4182000</v>
      </c>
      <c r="H49" s="44"/>
    </row>
    <row r="50" spans="1:8" ht="21.95" customHeight="1">
      <c r="A50" s="38">
        <v>38</v>
      </c>
      <c r="B50" s="67" t="s">
        <v>81</v>
      </c>
      <c r="C50" s="68">
        <v>10800000</v>
      </c>
      <c r="D50" s="68">
        <v>896800</v>
      </c>
      <c r="E50" s="68">
        <v>5100000</v>
      </c>
      <c r="F50" s="69">
        <v>10824000</v>
      </c>
      <c r="G50" s="70">
        <v>5102000</v>
      </c>
      <c r="H50" s="43"/>
    </row>
    <row r="51" spans="1:8" ht="21.95" customHeight="1">
      <c r="A51" s="38">
        <v>39</v>
      </c>
      <c r="B51" s="57" t="s">
        <v>82</v>
      </c>
      <c r="C51" s="58">
        <v>7250000</v>
      </c>
      <c r="D51" s="58">
        <v>896800</v>
      </c>
      <c r="E51" s="58">
        <v>4850000</v>
      </c>
      <c r="F51" s="59">
        <v>7295000</v>
      </c>
      <c r="G51" s="60">
        <v>4867000</v>
      </c>
      <c r="H51" s="43"/>
    </row>
    <row r="52" spans="1:8" ht="21.95" customHeight="1">
      <c r="A52" s="38">
        <v>40</v>
      </c>
      <c r="B52" s="39" t="s">
        <v>83</v>
      </c>
      <c r="C52" s="40">
        <v>7250000</v>
      </c>
      <c r="D52" s="40">
        <v>896800</v>
      </c>
      <c r="E52" s="40">
        <v>3800000</v>
      </c>
      <c r="F52" s="41">
        <v>7252000</v>
      </c>
      <c r="G52" s="42">
        <v>3808000</v>
      </c>
      <c r="H52" s="45"/>
    </row>
    <row r="53" spans="1:8" ht="21.95" customHeight="1">
      <c r="A53" s="38">
        <v>41</v>
      </c>
      <c r="B53" s="39" t="s">
        <v>84</v>
      </c>
      <c r="C53" s="40">
        <v>7400000</v>
      </c>
      <c r="D53" s="40">
        <v>896800</v>
      </c>
      <c r="E53" s="40">
        <v>3800000</v>
      </c>
      <c r="F53" s="41">
        <v>7444000</v>
      </c>
      <c r="G53" s="42">
        <v>3829000</v>
      </c>
      <c r="H53" s="45"/>
    </row>
    <row r="54" spans="1:8" ht="21.95" customHeight="1">
      <c r="A54" s="38">
        <v>42</v>
      </c>
      <c r="B54" s="57" t="s">
        <v>85</v>
      </c>
      <c r="C54" s="58">
        <v>5500000</v>
      </c>
      <c r="D54" s="58">
        <v>340000</v>
      </c>
      <c r="E54" s="58">
        <v>2950000</v>
      </c>
      <c r="F54" s="59">
        <v>5530000</v>
      </c>
      <c r="G54" s="60">
        <v>2952000</v>
      </c>
      <c r="H54" s="61"/>
    </row>
    <row r="55" spans="1:8" ht="21.95" customHeight="1">
      <c r="A55" s="38">
        <v>43</v>
      </c>
      <c r="B55" s="39" t="s">
        <v>86</v>
      </c>
      <c r="C55" s="40">
        <v>3850000</v>
      </c>
      <c r="D55" s="40">
        <v>340000</v>
      </c>
      <c r="E55" s="40">
        <v>2250000</v>
      </c>
      <c r="F55" s="41">
        <v>3861000</v>
      </c>
      <c r="G55" s="42">
        <v>2268000</v>
      </c>
      <c r="H55" s="45"/>
    </row>
    <row r="56" spans="1:8" ht="21.95" customHeight="1">
      <c r="A56" s="38">
        <v>44</v>
      </c>
      <c r="B56" s="39" t="s">
        <v>87</v>
      </c>
      <c r="C56" s="40">
        <v>5550000</v>
      </c>
      <c r="D56" s="40">
        <v>340000</v>
      </c>
      <c r="E56" s="40">
        <v>3000000</v>
      </c>
      <c r="F56" s="41">
        <v>5583000</v>
      </c>
      <c r="G56" s="42">
        <v>3016000</v>
      </c>
      <c r="H56" s="45"/>
    </row>
    <row r="57" spans="1:8" ht="21.95" customHeight="1">
      <c r="A57" s="38">
        <v>45</v>
      </c>
      <c r="B57" s="39" t="s">
        <v>88</v>
      </c>
      <c r="C57" s="40">
        <v>3400000</v>
      </c>
      <c r="D57" s="40">
        <v>340000</v>
      </c>
      <c r="E57" s="40">
        <v>2100000</v>
      </c>
      <c r="F57" s="41">
        <v>3412000</v>
      </c>
      <c r="G57" s="42">
        <v>2139000</v>
      </c>
      <c r="H57" s="45"/>
    </row>
    <row r="58" spans="1:8" ht="21.95" customHeight="1">
      <c r="A58" s="38">
        <v>46</v>
      </c>
      <c r="B58" s="39" t="s">
        <v>89</v>
      </c>
      <c r="C58" s="40">
        <v>4350000</v>
      </c>
      <c r="D58" s="40">
        <v>340000</v>
      </c>
      <c r="E58" s="40">
        <v>2750000</v>
      </c>
      <c r="F58" s="41">
        <v>4353000</v>
      </c>
      <c r="G58" s="42">
        <v>2781000</v>
      </c>
      <c r="H58" s="44"/>
    </row>
    <row r="59" spans="1:8" ht="21.95" customHeight="1">
      <c r="A59" s="38">
        <v>47</v>
      </c>
      <c r="B59" s="39" t="s">
        <v>90</v>
      </c>
      <c r="C59" s="40">
        <v>4950000</v>
      </c>
      <c r="D59" s="40">
        <v>340000</v>
      </c>
      <c r="E59" s="40">
        <v>2950000</v>
      </c>
      <c r="F59" s="41">
        <v>4984000</v>
      </c>
      <c r="G59" s="42">
        <v>2984000</v>
      </c>
      <c r="H59" s="44"/>
    </row>
    <row r="60" spans="1:8" ht="21.95" customHeight="1">
      <c r="A60" s="38">
        <v>48</v>
      </c>
      <c r="B60" s="53" t="s">
        <v>91</v>
      </c>
      <c r="C60" s="54">
        <v>3850000</v>
      </c>
      <c r="D60" s="54"/>
      <c r="E60" s="54">
        <v>2300000</v>
      </c>
      <c r="F60" s="55">
        <v>3861000</v>
      </c>
      <c r="G60" s="56">
        <v>2342000</v>
      </c>
      <c r="H60" s="44"/>
    </row>
    <row r="61" spans="1:8" ht="21.95" customHeight="1">
      <c r="A61" s="38">
        <v>49</v>
      </c>
      <c r="B61" s="53" t="s">
        <v>92</v>
      </c>
      <c r="C61" s="54">
        <v>3850000</v>
      </c>
      <c r="D61" s="54"/>
      <c r="E61" s="54">
        <v>2150000</v>
      </c>
      <c r="F61" s="55">
        <v>3861000</v>
      </c>
      <c r="G61" s="56">
        <v>2182000</v>
      </c>
      <c r="H61" s="44"/>
    </row>
    <row r="62" spans="1:8" ht="21.95" customHeight="1">
      <c r="A62" s="38">
        <v>50</v>
      </c>
      <c r="B62" s="39" t="s">
        <v>93</v>
      </c>
      <c r="C62" s="40">
        <v>5450000</v>
      </c>
      <c r="D62" s="40"/>
      <c r="E62" s="40">
        <v>2650000</v>
      </c>
      <c r="F62" s="41">
        <v>5466000</v>
      </c>
      <c r="G62" s="42">
        <v>2674000</v>
      </c>
      <c r="H62" s="45"/>
    </row>
    <row r="63" spans="1:8" ht="21.95" customHeight="1">
      <c r="A63" s="38">
        <v>51</v>
      </c>
      <c r="B63" s="57" t="s">
        <v>94</v>
      </c>
      <c r="C63" s="58">
        <v>8800000</v>
      </c>
      <c r="D63" s="58">
        <v>441000</v>
      </c>
      <c r="E63" s="58">
        <v>4800000</v>
      </c>
      <c r="F63" s="51">
        <v>8803000</v>
      </c>
      <c r="G63" s="52">
        <v>4845000</v>
      </c>
      <c r="H63" s="61"/>
    </row>
    <row r="64" spans="1:8" ht="21.95" customHeight="1">
      <c r="A64" s="38">
        <v>52</v>
      </c>
      <c r="B64" s="39" t="s">
        <v>95</v>
      </c>
      <c r="C64" s="40">
        <v>4800000</v>
      </c>
      <c r="D64" s="40">
        <v>510200</v>
      </c>
      <c r="E64" s="40">
        <v>2850000</v>
      </c>
      <c r="F64" s="41">
        <v>4824000</v>
      </c>
      <c r="G64" s="42">
        <v>2856000</v>
      </c>
      <c r="H64" s="44"/>
    </row>
    <row r="65" spans="1:8" ht="21.95" customHeight="1">
      <c r="A65" s="38">
        <v>53</v>
      </c>
      <c r="B65" s="39" t="s">
        <v>96</v>
      </c>
      <c r="C65" s="40">
        <v>6700000</v>
      </c>
      <c r="D65" s="40">
        <v>975400</v>
      </c>
      <c r="E65" s="40">
        <v>3700000</v>
      </c>
      <c r="F65" s="41">
        <v>6749000</v>
      </c>
      <c r="G65" s="42">
        <v>3722000</v>
      </c>
      <c r="H65" s="45"/>
    </row>
    <row r="66" spans="1:8" ht="21.95" customHeight="1">
      <c r="A66" s="38">
        <v>54</v>
      </c>
      <c r="B66" s="53" t="s">
        <v>97</v>
      </c>
      <c r="C66" s="54">
        <v>11100000</v>
      </c>
      <c r="D66" s="54"/>
      <c r="E66" s="54">
        <v>5450000</v>
      </c>
      <c r="F66" s="55">
        <v>11103000</v>
      </c>
      <c r="G66" s="56">
        <v>5466000</v>
      </c>
      <c r="H66" s="44"/>
    </row>
    <row r="67" spans="1:8" ht="21.95" customHeight="1">
      <c r="A67" s="38">
        <v>55</v>
      </c>
      <c r="B67" s="53" t="s">
        <v>98</v>
      </c>
      <c r="C67" s="54">
        <v>6850000</v>
      </c>
      <c r="D67" s="54"/>
      <c r="E67" s="54">
        <v>3850000</v>
      </c>
      <c r="F67" s="55">
        <v>6878000</v>
      </c>
      <c r="G67" s="56">
        <v>3883000</v>
      </c>
      <c r="H67" s="44"/>
    </row>
    <row r="68" spans="1:8" ht="21.95" customHeight="1">
      <c r="A68" s="38">
        <v>56</v>
      </c>
      <c r="B68" s="53" t="s">
        <v>99</v>
      </c>
      <c r="C68" s="54">
        <v>11250000</v>
      </c>
      <c r="D68" s="54"/>
      <c r="E68" s="54">
        <v>6550000</v>
      </c>
      <c r="F68" s="55">
        <v>11295000</v>
      </c>
      <c r="G68" s="56">
        <v>6589000</v>
      </c>
      <c r="H68" s="44"/>
    </row>
    <row r="69" spans="1:8" ht="5.0999999999999996" customHeight="1">
      <c r="A69" s="71"/>
      <c r="B69" s="72"/>
      <c r="C69" s="73"/>
      <c r="D69" s="73"/>
      <c r="E69" s="73"/>
      <c r="F69" s="74"/>
      <c r="G69" s="66"/>
      <c r="H69" s="66"/>
    </row>
    <row r="70" spans="1:8" ht="15" customHeight="1">
      <c r="A70" s="75"/>
      <c r="B70" s="76"/>
      <c r="C70" s="76"/>
      <c r="D70" s="76"/>
      <c r="E70" s="76"/>
      <c r="F70" s="77"/>
      <c r="G70" s="77"/>
      <c r="H70" s="77"/>
    </row>
    <row r="71" spans="1:8">
      <c r="A71" s="78"/>
      <c r="B71" s="79"/>
      <c r="C71" s="26"/>
      <c r="D71" s="26"/>
      <c r="E71" s="152" t="s">
        <v>30</v>
      </c>
      <c r="F71" s="152"/>
      <c r="G71" s="152"/>
      <c r="H71" s="152"/>
    </row>
    <row r="72" spans="1:8">
      <c r="A72" s="79"/>
      <c r="B72" s="79"/>
    </row>
    <row r="73" spans="1:8">
      <c r="A73" s="79"/>
      <c r="B73" s="79"/>
    </row>
    <row r="74" spans="1:8">
      <c r="A74" s="79"/>
      <c r="B74" s="79"/>
    </row>
    <row r="75" spans="1:8" ht="15" customHeight="1">
      <c r="A75" s="79"/>
      <c r="B75" s="79"/>
      <c r="C75" s="26"/>
      <c r="D75" s="26"/>
      <c r="E75" s="152" t="s">
        <v>31</v>
      </c>
      <c r="F75" s="152"/>
      <c r="G75" s="152"/>
      <c r="H75" s="152"/>
    </row>
    <row r="77" spans="1:8">
      <c r="B77" s="80"/>
    </row>
    <row r="78" spans="1:8">
      <c r="B78" s="80"/>
    </row>
    <row r="79" spans="1:8">
      <c r="B79" s="80"/>
    </row>
  </sheetData>
  <mergeCells count="8">
    <mergeCell ref="E71:H71"/>
    <mergeCell ref="E75:H75"/>
    <mergeCell ref="A8:H8"/>
    <mergeCell ref="A10:A11"/>
    <mergeCell ref="B10:B11"/>
    <mergeCell ref="C10:E10"/>
    <mergeCell ref="F10:G10"/>
    <mergeCell ref="H10:H11"/>
  </mergeCells>
  <printOptions horizontalCentered="1"/>
  <pageMargins left="0.70866141732283472" right="0.70866141732283472" top="1.3385826771653544" bottom="2.0472440944881889" header="0.31496062992125984" footer="0.31496062992125984"/>
  <pageSetup paperSize="5" scale="82" orientation="portrait" r:id="rId1"/>
  <headerFooter scaleWithDoc="0" alignWithMargins="0"/>
  <rowBreaks count="2" manualBreakCount="2">
    <brk id="47" max="16383" man="1"/>
    <brk id="7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52"/>
  <sheetViews>
    <sheetView tabSelected="1" view="pageBreakPreview" zoomScale="82" zoomScaleSheetLayoutView="82" workbookViewId="0">
      <selection activeCell="A4" sqref="A4"/>
    </sheetView>
  </sheetViews>
  <sheetFormatPr defaultRowHeight="15"/>
  <cols>
    <col min="1" max="1" width="6.42578125" style="83" customWidth="1"/>
    <col min="2" max="2" width="34" style="83" bestFit="1" customWidth="1"/>
    <col min="3" max="3" width="10.42578125" style="83" customWidth="1"/>
    <col min="4" max="4" width="17.28515625" style="83" customWidth="1"/>
    <col min="5" max="7" width="14.28515625" style="83" customWidth="1"/>
    <col min="8" max="8" width="15.7109375" style="83" customWidth="1"/>
    <col min="9" max="9" width="15.85546875" style="83" customWidth="1"/>
    <col min="10" max="16384" width="9.140625" style="83"/>
  </cols>
  <sheetData>
    <row r="1" spans="1:9">
      <c r="A1" s="81" t="s">
        <v>100</v>
      </c>
      <c r="B1" s="82"/>
    </row>
    <row r="2" spans="1:9">
      <c r="A2" s="81" t="s">
        <v>1</v>
      </c>
      <c r="B2" s="82"/>
    </row>
    <row r="3" spans="1:9">
      <c r="A3" s="81" t="s">
        <v>179</v>
      </c>
      <c r="B3" s="82"/>
    </row>
    <row r="4" spans="1:9">
      <c r="A4" s="81" t="s">
        <v>33</v>
      </c>
    </row>
    <row r="5" spans="1:9">
      <c r="A5" s="81" t="s">
        <v>34</v>
      </c>
    </row>
    <row r="6" spans="1:9">
      <c r="A6" s="81" t="s">
        <v>4</v>
      </c>
    </row>
    <row r="7" spans="1:9">
      <c r="A7" s="81"/>
    </row>
    <row r="8" spans="1:9">
      <c r="A8" s="186" t="s">
        <v>101</v>
      </c>
      <c r="B8" s="186"/>
      <c r="C8" s="186"/>
      <c r="D8" s="186"/>
      <c r="E8" s="186"/>
      <c r="F8" s="186"/>
      <c r="G8" s="186"/>
      <c r="H8" s="186"/>
      <c r="I8" s="186"/>
    </row>
    <row r="9" spans="1:9" ht="15" customHeight="1">
      <c r="A9" s="84"/>
      <c r="I9" s="84" t="s">
        <v>36</v>
      </c>
    </row>
    <row r="10" spans="1:9" ht="21.75" customHeight="1">
      <c r="A10" s="187" t="s">
        <v>102</v>
      </c>
      <c r="B10" s="187" t="s">
        <v>103</v>
      </c>
      <c r="C10" s="187" t="s">
        <v>104</v>
      </c>
      <c r="D10" s="190" t="s">
        <v>105</v>
      </c>
      <c r="E10" s="191"/>
      <c r="F10" s="191"/>
      <c r="G10" s="191"/>
      <c r="H10" s="191"/>
      <c r="I10" s="192"/>
    </row>
    <row r="11" spans="1:9" ht="20.25" customHeight="1">
      <c r="A11" s="188"/>
      <c r="B11" s="188"/>
      <c r="C11" s="188"/>
      <c r="D11" s="187" t="s">
        <v>106</v>
      </c>
      <c r="E11" s="187" t="s">
        <v>107</v>
      </c>
      <c r="F11" s="183" t="s">
        <v>10</v>
      </c>
      <c r="G11" s="183" t="s">
        <v>11</v>
      </c>
      <c r="H11" s="183" t="s">
        <v>12</v>
      </c>
      <c r="I11" s="183" t="s">
        <v>13</v>
      </c>
    </row>
    <row r="12" spans="1:9" ht="60" customHeight="1">
      <c r="A12" s="189"/>
      <c r="B12" s="189"/>
      <c r="C12" s="189"/>
      <c r="D12" s="189"/>
      <c r="E12" s="189"/>
      <c r="F12" s="184"/>
      <c r="G12" s="184"/>
      <c r="H12" s="184"/>
      <c r="I12" s="184"/>
    </row>
    <row r="13" spans="1:9">
      <c r="A13" s="85">
        <v>1</v>
      </c>
      <c r="B13" s="85">
        <v>2</v>
      </c>
      <c r="C13" s="85">
        <v>3</v>
      </c>
      <c r="D13" s="85">
        <v>4</v>
      </c>
      <c r="E13" s="85">
        <v>5</v>
      </c>
      <c r="F13" s="85">
        <v>6</v>
      </c>
      <c r="G13" s="85">
        <v>7</v>
      </c>
      <c r="H13" s="85">
        <v>8</v>
      </c>
      <c r="I13" s="85">
        <v>9</v>
      </c>
    </row>
    <row r="14" spans="1:9" ht="20.100000000000001" customHeight="1">
      <c r="A14" s="86">
        <v>1</v>
      </c>
      <c r="B14" s="87" t="s">
        <v>108</v>
      </c>
      <c r="C14" s="86" t="s">
        <v>109</v>
      </c>
      <c r="D14" s="88">
        <v>4000000</v>
      </c>
      <c r="E14" s="88">
        <v>1308000</v>
      </c>
      <c r="F14" s="88">
        <v>1300000</v>
      </c>
      <c r="G14" s="88">
        <v>1080000</v>
      </c>
      <c r="H14" s="88">
        <v>450000</v>
      </c>
      <c r="I14" s="88">
        <v>400000</v>
      </c>
    </row>
    <row r="15" spans="1:9" ht="20.100000000000001" customHeight="1">
      <c r="A15" s="89">
        <v>2</v>
      </c>
      <c r="B15" s="90" t="s">
        <v>110</v>
      </c>
      <c r="C15" s="89" t="s">
        <v>109</v>
      </c>
      <c r="D15" s="91">
        <v>4000000</v>
      </c>
      <c r="E15" s="91">
        <v>1214000</v>
      </c>
      <c r="F15" s="91">
        <v>1200000</v>
      </c>
      <c r="G15" s="91">
        <v>703000</v>
      </c>
      <c r="H15" s="91">
        <v>510000</v>
      </c>
      <c r="I15" s="91">
        <v>310000</v>
      </c>
    </row>
    <row r="16" spans="1:9" ht="20.100000000000001" customHeight="1">
      <c r="A16" s="89">
        <v>3</v>
      </c>
      <c r="B16" s="90" t="s">
        <v>111</v>
      </c>
      <c r="C16" s="89" t="s">
        <v>109</v>
      </c>
      <c r="D16" s="91">
        <v>3817000</v>
      </c>
      <c r="E16" s="91">
        <v>1168000</v>
      </c>
      <c r="F16" s="91">
        <v>1100000</v>
      </c>
      <c r="G16" s="91">
        <v>868000</v>
      </c>
      <c r="H16" s="91">
        <v>450000</v>
      </c>
      <c r="I16" s="91">
        <v>380000</v>
      </c>
    </row>
    <row r="17" spans="1:9" ht="20.100000000000001" customHeight="1">
      <c r="A17" s="89">
        <v>4</v>
      </c>
      <c r="B17" s="90" t="s">
        <v>112</v>
      </c>
      <c r="C17" s="89" t="s">
        <v>109</v>
      </c>
      <c r="D17" s="91">
        <v>4000000</v>
      </c>
      <c r="E17" s="91">
        <v>1285000</v>
      </c>
      <c r="F17" s="91">
        <v>1200000</v>
      </c>
      <c r="G17" s="91">
        <v>650000</v>
      </c>
      <c r="H17" s="91">
        <v>510000</v>
      </c>
      <c r="I17" s="91">
        <v>280000</v>
      </c>
    </row>
    <row r="18" spans="1:9" ht="20.100000000000001" customHeight="1">
      <c r="A18" s="89">
        <v>5</v>
      </c>
      <c r="B18" s="90" t="s">
        <v>113</v>
      </c>
      <c r="C18" s="89" t="s">
        <v>109</v>
      </c>
      <c r="D18" s="91">
        <v>4000000</v>
      </c>
      <c r="E18" s="91">
        <v>1176000</v>
      </c>
      <c r="F18" s="91">
        <v>1100000</v>
      </c>
      <c r="G18" s="91">
        <v>740000</v>
      </c>
      <c r="H18" s="91">
        <v>400000</v>
      </c>
      <c r="I18" s="91">
        <v>290000</v>
      </c>
    </row>
    <row r="19" spans="1:9" ht="20.100000000000001" customHeight="1">
      <c r="A19" s="89">
        <v>6</v>
      </c>
      <c r="B19" s="90" t="s">
        <v>114</v>
      </c>
      <c r="C19" s="89" t="s">
        <v>109</v>
      </c>
      <c r="D19" s="91">
        <v>4000000</v>
      </c>
      <c r="E19" s="91">
        <v>1155000</v>
      </c>
      <c r="F19" s="91">
        <v>1100000</v>
      </c>
      <c r="G19" s="91">
        <v>890000</v>
      </c>
      <c r="H19" s="91">
        <v>520000</v>
      </c>
      <c r="I19" s="91">
        <v>370000</v>
      </c>
    </row>
    <row r="20" spans="1:9" ht="20.100000000000001" customHeight="1">
      <c r="A20" s="89">
        <v>7</v>
      </c>
      <c r="B20" s="90" t="s">
        <v>115</v>
      </c>
      <c r="C20" s="89" t="s">
        <v>109</v>
      </c>
      <c r="D20" s="91">
        <v>4000000</v>
      </c>
      <c r="E20" s="91">
        <v>1228000</v>
      </c>
      <c r="F20" s="91">
        <v>1125000</v>
      </c>
      <c r="G20" s="91">
        <v>630000</v>
      </c>
      <c r="H20" s="91">
        <v>560000</v>
      </c>
      <c r="I20" s="91">
        <v>340000</v>
      </c>
    </row>
    <row r="21" spans="1:9" ht="20.100000000000001" customHeight="1">
      <c r="A21" s="89">
        <v>8</v>
      </c>
      <c r="B21" s="90" t="s">
        <v>116</v>
      </c>
      <c r="C21" s="89" t="s">
        <v>109</v>
      </c>
      <c r="D21" s="91">
        <v>3960000</v>
      </c>
      <c r="E21" s="92">
        <v>1299000</v>
      </c>
      <c r="F21" s="92">
        <v>1175000</v>
      </c>
      <c r="G21" s="91">
        <v>790000</v>
      </c>
      <c r="H21" s="91">
        <v>400000</v>
      </c>
      <c r="I21" s="91">
        <v>360000</v>
      </c>
    </row>
    <row r="22" spans="1:9" ht="20.100000000000001" customHeight="1">
      <c r="A22" s="89">
        <v>9</v>
      </c>
      <c r="B22" s="90" t="s">
        <v>117</v>
      </c>
      <c r="C22" s="89" t="s">
        <v>109</v>
      </c>
      <c r="D22" s="91">
        <v>1300000</v>
      </c>
      <c r="E22" s="91">
        <v>790000</v>
      </c>
      <c r="F22" s="91">
        <v>750000</v>
      </c>
      <c r="G22" s="91">
        <v>720000</v>
      </c>
      <c r="H22" s="91">
        <v>599000</v>
      </c>
      <c r="I22" s="91">
        <v>510000</v>
      </c>
    </row>
    <row r="23" spans="1:9" ht="20.100000000000001" customHeight="1">
      <c r="A23" s="89">
        <v>10</v>
      </c>
      <c r="B23" s="90" t="s">
        <v>118</v>
      </c>
      <c r="C23" s="89" t="s">
        <v>109</v>
      </c>
      <c r="D23" s="91">
        <v>3335000</v>
      </c>
      <c r="E23" s="91">
        <v>1310000</v>
      </c>
      <c r="F23" s="91">
        <v>1250000</v>
      </c>
      <c r="G23" s="91">
        <v>850000</v>
      </c>
      <c r="H23" s="91">
        <v>533000</v>
      </c>
      <c r="I23" s="91">
        <v>304000</v>
      </c>
    </row>
    <row r="24" spans="1:9" ht="20.100000000000001" customHeight="1">
      <c r="A24" s="89">
        <v>11</v>
      </c>
      <c r="B24" s="90" t="s">
        <v>119</v>
      </c>
      <c r="C24" s="89" t="s">
        <v>109</v>
      </c>
      <c r="D24" s="91">
        <v>3808000</v>
      </c>
      <c r="E24" s="91">
        <v>1430000</v>
      </c>
      <c r="F24" s="91">
        <v>1375000</v>
      </c>
      <c r="G24" s="91">
        <v>1024000</v>
      </c>
      <c r="H24" s="91">
        <v>797000</v>
      </c>
      <c r="I24" s="91">
        <v>400000</v>
      </c>
    </row>
    <row r="25" spans="1:9" ht="20.100000000000001" customHeight="1">
      <c r="A25" s="89">
        <v>12</v>
      </c>
      <c r="B25" s="90" t="s">
        <v>120</v>
      </c>
      <c r="C25" s="89" t="s">
        <v>109</v>
      </c>
      <c r="D25" s="91">
        <v>3664000</v>
      </c>
      <c r="E25" s="91">
        <v>1753000</v>
      </c>
      <c r="F25" s="91">
        <v>1550000</v>
      </c>
      <c r="G25" s="91">
        <v>949000</v>
      </c>
      <c r="H25" s="91">
        <v>560000</v>
      </c>
      <c r="I25" s="91">
        <v>463000</v>
      </c>
    </row>
    <row r="26" spans="1:9" ht="20.100000000000001" customHeight="1">
      <c r="A26" s="136">
        <v>13</v>
      </c>
      <c r="B26" s="137" t="s">
        <v>121</v>
      </c>
      <c r="C26" s="136" t="s">
        <v>109</v>
      </c>
      <c r="D26" s="138">
        <v>4720000</v>
      </c>
      <c r="E26" s="138">
        <v>2000000</v>
      </c>
      <c r="F26" s="138">
        <v>1550000</v>
      </c>
      <c r="G26" s="138">
        <v>870000</v>
      </c>
      <c r="H26" s="138">
        <v>610000</v>
      </c>
      <c r="I26" s="138">
        <v>400000</v>
      </c>
    </row>
    <row r="27" spans="1:9" ht="20.100000000000001" customHeight="1">
      <c r="A27" s="86">
        <v>14</v>
      </c>
      <c r="B27" s="87" t="s">
        <v>122</v>
      </c>
      <c r="C27" s="86" t="s">
        <v>109</v>
      </c>
      <c r="D27" s="88">
        <v>4000000</v>
      </c>
      <c r="E27" s="88">
        <v>1478000</v>
      </c>
      <c r="F27" s="88">
        <v>1425000</v>
      </c>
      <c r="G27" s="88">
        <v>1024000</v>
      </c>
      <c r="H27" s="88">
        <v>497000</v>
      </c>
      <c r="I27" s="88">
        <v>360000</v>
      </c>
    </row>
    <row r="28" spans="1:9" ht="20.100000000000001" customHeight="1">
      <c r="A28" s="89">
        <v>15</v>
      </c>
      <c r="B28" s="90" t="s">
        <v>123</v>
      </c>
      <c r="C28" s="89" t="s">
        <v>109</v>
      </c>
      <c r="D28" s="91">
        <v>4000000</v>
      </c>
      <c r="E28" s="91">
        <v>1334000</v>
      </c>
      <c r="F28" s="91">
        <v>1225000</v>
      </c>
      <c r="G28" s="91">
        <v>810000</v>
      </c>
      <c r="H28" s="91">
        <v>630000</v>
      </c>
      <c r="I28" s="91">
        <v>461000</v>
      </c>
    </row>
    <row r="29" spans="1:9" ht="20.100000000000001" customHeight="1">
      <c r="A29" s="89">
        <v>16</v>
      </c>
      <c r="B29" s="90" t="s">
        <v>124</v>
      </c>
      <c r="C29" s="89" t="s">
        <v>109</v>
      </c>
      <c r="D29" s="91">
        <v>4000000</v>
      </c>
      <c r="E29" s="91">
        <v>1359000</v>
      </c>
      <c r="F29" s="91">
        <v>1275000</v>
      </c>
      <c r="G29" s="91">
        <v>850000</v>
      </c>
      <c r="H29" s="91">
        <v>499000</v>
      </c>
      <c r="I29" s="91">
        <v>330000</v>
      </c>
    </row>
    <row r="30" spans="1:9" ht="20.100000000000001" customHeight="1">
      <c r="A30" s="89">
        <v>17</v>
      </c>
      <c r="B30" s="90" t="s">
        <v>125</v>
      </c>
      <c r="C30" s="89" t="s">
        <v>109</v>
      </c>
      <c r="D30" s="91">
        <v>4500000</v>
      </c>
      <c r="E30" s="91">
        <v>1810000</v>
      </c>
      <c r="F30" s="91">
        <v>1750000</v>
      </c>
      <c r="G30" s="91">
        <v>1304000</v>
      </c>
      <c r="H30" s="91">
        <v>910000</v>
      </c>
      <c r="I30" s="91">
        <v>660000</v>
      </c>
    </row>
    <row r="31" spans="1:9" ht="20.100000000000001" hidden="1" customHeight="1">
      <c r="A31" s="93">
        <v>18</v>
      </c>
      <c r="B31" s="94" t="s">
        <v>126</v>
      </c>
      <c r="C31" s="93" t="s">
        <v>109</v>
      </c>
      <c r="D31" s="95">
        <v>3429000</v>
      </c>
      <c r="E31" s="95">
        <v>2738000</v>
      </c>
      <c r="F31" s="95">
        <v>2738000</v>
      </c>
      <c r="G31" s="95">
        <v>737000</v>
      </c>
      <c r="H31" s="95">
        <v>540000</v>
      </c>
      <c r="I31" s="95">
        <v>360000</v>
      </c>
    </row>
    <row r="32" spans="1:9" ht="20.100000000000001" customHeight="1">
      <c r="A32" s="89">
        <f>A30+1</f>
        <v>18</v>
      </c>
      <c r="B32" s="90" t="s">
        <v>127</v>
      </c>
      <c r="C32" s="89" t="s">
        <v>109</v>
      </c>
      <c r="D32" s="91">
        <v>3000000</v>
      </c>
      <c r="E32" s="91">
        <v>1000000</v>
      </c>
      <c r="F32" s="91">
        <v>975000</v>
      </c>
      <c r="G32" s="91">
        <v>750000</v>
      </c>
      <c r="H32" s="91">
        <v>662000</v>
      </c>
      <c r="I32" s="91">
        <v>400000</v>
      </c>
    </row>
    <row r="33" spans="1:9" ht="20.100000000000001" customHeight="1">
      <c r="A33" s="89">
        <f t="shared" ref="A33:A47" si="0">A31+1</f>
        <v>19</v>
      </c>
      <c r="B33" s="90" t="s">
        <v>128</v>
      </c>
      <c r="C33" s="89" t="s">
        <v>109</v>
      </c>
      <c r="D33" s="91">
        <v>2400000</v>
      </c>
      <c r="E33" s="91">
        <v>1130000</v>
      </c>
      <c r="F33" s="91">
        <v>1075000</v>
      </c>
      <c r="G33" s="91">
        <v>900000</v>
      </c>
      <c r="H33" s="91">
        <v>430000</v>
      </c>
      <c r="I33" s="91">
        <v>361000</v>
      </c>
    </row>
    <row r="34" spans="1:9" ht="20.100000000000001" customHeight="1">
      <c r="A34" s="89">
        <f t="shared" si="0"/>
        <v>19</v>
      </c>
      <c r="B34" s="90" t="s">
        <v>129</v>
      </c>
      <c r="C34" s="89" t="s">
        <v>109</v>
      </c>
      <c r="D34" s="91">
        <v>3000000</v>
      </c>
      <c r="E34" s="91">
        <v>1596000</v>
      </c>
      <c r="F34" s="91">
        <v>1475000</v>
      </c>
      <c r="G34" s="91">
        <v>923000</v>
      </c>
      <c r="H34" s="91">
        <v>560000</v>
      </c>
      <c r="I34" s="91">
        <v>436000</v>
      </c>
    </row>
    <row r="35" spans="1:9" ht="20.100000000000001" customHeight="1">
      <c r="A35" s="89">
        <f t="shared" si="0"/>
        <v>20</v>
      </c>
      <c r="B35" s="90" t="s">
        <v>130</v>
      </c>
      <c r="C35" s="89" t="s">
        <v>109</v>
      </c>
      <c r="D35" s="91">
        <v>4000000</v>
      </c>
      <c r="E35" s="91">
        <v>1679000</v>
      </c>
      <c r="F35" s="91">
        <v>1575000</v>
      </c>
      <c r="G35" s="91">
        <v>820000</v>
      </c>
      <c r="H35" s="91">
        <v>540000</v>
      </c>
      <c r="I35" s="91">
        <v>390000</v>
      </c>
    </row>
    <row r="36" spans="1:9" ht="20.100000000000001" customHeight="1">
      <c r="A36" s="89">
        <f t="shared" si="0"/>
        <v>20</v>
      </c>
      <c r="B36" s="90" t="s">
        <v>131</v>
      </c>
      <c r="C36" s="89" t="s">
        <v>109</v>
      </c>
      <c r="D36" s="91">
        <v>4000000</v>
      </c>
      <c r="E36" s="91">
        <v>3021000</v>
      </c>
      <c r="F36" s="91">
        <v>2975000</v>
      </c>
      <c r="G36" s="91">
        <v>1596000</v>
      </c>
      <c r="H36" s="91">
        <v>550000</v>
      </c>
      <c r="I36" s="91">
        <v>450000</v>
      </c>
    </row>
    <row r="37" spans="1:9" ht="20.100000000000001" customHeight="1">
      <c r="A37" s="89">
        <f t="shared" si="0"/>
        <v>21</v>
      </c>
      <c r="B37" s="90" t="s">
        <v>132</v>
      </c>
      <c r="C37" s="89" t="s">
        <v>109</v>
      </c>
      <c r="D37" s="91">
        <v>4000000</v>
      </c>
      <c r="E37" s="91">
        <v>3021000</v>
      </c>
      <c r="F37" s="91">
        <v>2975000</v>
      </c>
      <c r="G37" s="91">
        <v>1596000</v>
      </c>
      <c r="H37" s="91">
        <v>550000</v>
      </c>
      <c r="I37" s="91">
        <v>450000</v>
      </c>
    </row>
    <row r="38" spans="1:9" ht="20.100000000000001" customHeight="1">
      <c r="A38" s="89">
        <f t="shared" si="0"/>
        <v>21</v>
      </c>
      <c r="B38" s="90" t="s">
        <v>133</v>
      </c>
      <c r="C38" s="89" t="s">
        <v>109</v>
      </c>
      <c r="D38" s="91">
        <v>3200000</v>
      </c>
      <c r="E38" s="91">
        <v>1553000</v>
      </c>
      <c r="F38" s="91">
        <v>1500000</v>
      </c>
      <c r="G38" s="91">
        <v>690000</v>
      </c>
      <c r="H38" s="91">
        <v>550000</v>
      </c>
      <c r="I38" s="91">
        <v>370000</v>
      </c>
    </row>
    <row r="39" spans="1:9" ht="20.100000000000001" customHeight="1">
      <c r="A39" s="89">
        <f t="shared" si="0"/>
        <v>22</v>
      </c>
      <c r="B39" s="90" t="s">
        <v>134</v>
      </c>
      <c r="C39" s="89" t="s">
        <v>109</v>
      </c>
      <c r="D39" s="91">
        <v>1320000</v>
      </c>
      <c r="E39" s="91">
        <v>1134000</v>
      </c>
      <c r="F39" s="91">
        <v>1100000</v>
      </c>
      <c r="G39" s="91">
        <v>910000</v>
      </c>
      <c r="H39" s="91">
        <v>423000</v>
      </c>
      <c r="I39" s="91">
        <v>260000</v>
      </c>
    </row>
    <row r="40" spans="1:9" ht="20.100000000000001" customHeight="1">
      <c r="A40" s="89">
        <f t="shared" si="0"/>
        <v>22</v>
      </c>
      <c r="B40" s="90" t="s">
        <v>135</v>
      </c>
      <c r="C40" s="89" t="s">
        <v>109</v>
      </c>
      <c r="D40" s="91">
        <v>1260000</v>
      </c>
      <c r="E40" s="91">
        <v>1030000</v>
      </c>
      <c r="F40" s="91">
        <v>1000000</v>
      </c>
      <c r="G40" s="91">
        <v>910000</v>
      </c>
      <c r="H40" s="91">
        <v>425000</v>
      </c>
      <c r="I40" s="91">
        <v>360000</v>
      </c>
    </row>
    <row r="41" spans="1:9" ht="20.100000000000001" customHeight="1">
      <c r="A41" s="89">
        <f t="shared" si="0"/>
        <v>23</v>
      </c>
      <c r="B41" s="90" t="s">
        <v>136</v>
      </c>
      <c r="C41" s="89" t="s">
        <v>109</v>
      </c>
      <c r="D41" s="91">
        <v>4000000</v>
      </c>
      <c r="E41" s="91">
        <v>1912000</v>
      </c>
      <c r="F41" s="91">
        <v>1900000</v>
      </c>
      <c r="G41" s="91">
        <v>968000</v>
      </c>
      <c r="H41" s="91">
        <v>580000</v>
      </c>
      <c r="I41" s="91">
        <v>390000</v>
      </c>
    </row>
    <row r="42" spans="1:9" ht="20.100000000000001" customHeight="1">
      <c r="A42" s="89">
        <f t="shared" si="0"/>
        <v>23</v>
      </c>
      <c r="B42" s="90" t="s">
        <v>137</v>
      </c>
      <c r="C42" s="89" t="s">
        <v>109</v>
      </c>
      <c r="D42" s="91">
        <v>2030000</v>
      </c>
      <c r="E42" s="91">
        <v>1298000</v>
      </c>
      <c r="F42" s="91">
        <v>1200000</v>
      </c>
      <c r="G42" s="91">
        <v>900000</v>
      </c>
      <c r="H42" s="91">
        <v>520000</v>
      </c>
      <c r="I42" s="91">
        <v>390000</v>
      </c>
    </row>
    <row r="43" spans="1:9" ht="20.100000000000001" customHeight="1">
      <c r="A43" s="89">
        <f t="shared" si="0"/>
        <v>24</v>
      </c>
      <c r="B43" s="90" t="s">
        <v>138</v>
      </c>
      <c r="C43" s="89" t="s">
        <v>109</v>
      </c>
      <c r="D43" s="91">
        <v>1850000</v>
      </c>
      <c r="E43" s="91">
        <v>1070000</v>
      </c>
      <c r="F43" s="91">
        <v>1000000</v>
      </c>
      <c r="G43" s="91">
        <v>802000</v>
      </c>
      <c r="H43" s="91">
        <v>488000</v>
      </c>
      <c r="I43" s="91">
        <v>420000</v>
      </c>
    </row>
    <row r="44" spans="1:9" ht="20.100000000000001" customHeight="1">
      <c r="A44" s="89">
        <f t="shared" si="0"/>
        <v>24</v>
      </c>
      <c r="B44" s="90" t="s">
        <v>139</v>
      </c>
      <c r="C44" s="89" t="s">
        <v>109</v>
      </c>
      <c r="D44" s="91">
        <v>3000000</v>
      </c>
      <c r="E44" s="91">
        <v>1030000</v>
      </c>
      <c r="F44" s="91">
        <v>1000000</v>
      </c>
      <c r="G44" s="91">
        <v>740000</v>
      </c>
      <c r="H44" s="91">
        <v>580000</v>
      </c>
      <c r="I44" s="91">
        <v>414000</v>
      </c>
    </row>
    <row r="45" spans="1:9" ht="20.100000000000001" customHeight="1">
      <c r="A45" s="89">
        <f t="shared" si="0"/>
        <v>25</v>
      </c>
      <c r="B45" s="90" t="s">
        <v>140</v>
      </c>
      <c r="C45" s="89" t="s">
        <v>109</v>
      </c>
      <c r="D45" s="91">
        <v>3110000</v>
      </c>
      <c r="E45" s="91">
        <v>1512000</v>
      </c>
      <c r="F45" s="91">
        <v>1500000</v>
      </c>
      <c r="G45" s="91">
        <v>600000</v>
      </c>
      <c r="H45" s="91">
        <v>480000</v>
      </c>
      <c r="I45" s="91">
        <v>380000</v>
      </c>
    </row>
    <row r="46" spans="1:9" ht="20.100000000000001" customHeight="1">
      <c r="A46" s="89">
        <f t="shared" si="0"/>
        <v>25</v>
      </c>
      <c r="B46" s="90" t="s">
        <v>141</v>
      </c>
      <c r="C46" s="89" t="s">
        <v>109</v>
      </c>
      <c r="D46" s="91">
        <v>2850000</v>
      </c>
      <c r="E46" s="91">
        <v>1668000</v>
      </c>
      <c r="F46" s="91">
        <v>1600000</v>
      </c>
      <c r="G46" s="91">
        <v>760000</v>
      </c>
      <c r="H46" s="91">
        <v>460000</v>
      </c>
      <c r="I46" s="91">
        <v>414000</v>
      </c>
    </row>
    <row r="47" spans="1:9" ht="20.100000000000001" customHeight="1">
      <c r="A47" s="136">
        <f t="shared" si="0"/>
        <v>26</v>
      </c>
      <c r="B47" s="137" t="s">
        <v>142</v>
      </c>
      <c r="C47" s="136" t="s">
        <v>109</v>
      </c>
      <c r="D47" s="138">
        <v>2750000</v>
      </c>
      <c r="E47" s="138">
        <v>1482000</v>
      </c>
      <c r="F47" s="138">
        <v>1400000</v>
      </c>
      <c r="G47" s="138">
        <v>976000</v>
      </c>
      <c r="H47" s="138">
        <v>798000</v>
      </c>
      <c r="I47" s="138">
        <v>370000</v>
      </c>
    </row>
    <row r="48" spans="1:9">
      <c r="A48" s="84"/>
    </row>
    <row r="49" spans="1:9">
      <c r="A49" s="84"/>
      <c r="D49" s="96"/>
      <c r="G49" s="185" t="s">
        <v>30</v>
      </c>
      <c r="H49" s="185"/>
      <c r="I49" s="185"/>
    </row>
    <row r="50" spans="1:9">
      <c r="A50" s="84"/>
      <c r="D50" s="96"/>
    </row>
    <row r="51" spans="1:9">
      <c r="A51" s="84"/>
      <c r="E51" s="82"/>
      <c r="F51" s="82"/>
      <c r="H51" s="82"/>
    </row>
    <row r="52" spans="1:9">
      <c r="G52" s="185" t="s">
        <v>31</v>
      </c>
      <c r="H52" s="185"/>
      <c r="I52" s="185"/>
    </row>
  </sheetData>
  <mergeCells count="13">
    <mergeCell ref="I11:I12"/>
    <mergeCell ref="G49:I49"/>
    <mergeCell ref="G52:I52"/>
    <mergeCell ref="A8:I8"/>
    <mergeCell ref="A10:A12"/>
    <mergeCell ref="B10:B12"/>
    <mergeCell ref="C10:C12"/>
    <mergeCell ref="D10:I10"/>
    <mergeCell ref="D11:D12"/>
    <mergeCell ref="E11:E12"/>
    <mergeCell ref="F11:F12"/>
    <mergeCell ref="G11:G12"/>
    <mergeCell ref="H11:H12"/>
  </mergeCells>
  <printOptions horizontalCentered="1"/>
  <pageMargins left="1.1023622047244095" right="0.31496062992125984" top="0.74803149606299213" bottom="0.55118110236220474" header="0.31496062992125984" footer="0.31496062992125984"/>
  <pageSetup paperSize="5" orientation="landscape" r:id="rId1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REPRESENTASi (VII</vt:lpstr>
      <vt:lpstr>lampiran VI.a</vt:lpstr>
      <vt:lpstr>lampiran1</vt:lpstr>
      <vt:lpstr>TRANSPORT LD (II</vt:lpstr>
      <vt:lpstr>BiAYA iNAP (VI</vt:lpstr>
      <vt:lpstr>Sheet1</vt:lpstr>
      <vt:lpstr>'lampiran VI.a'!Print_Area</vt:lpstr>
      <vt:lpstr>'BiAYA iNAP (VI'!Print_Titles</vt:lpstr>
      <vt:lpstr>lampiran1!Print_Titles</vt:lpstr>
      <vt:lpstr>'TRANSPORT LD (II'!Print_Titles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bpkad</dc:creator>
  <cp:lastModifiedBy>Lenovo</cp:lastModifiedBy>
  <cp:lastPrinted>2016-01-25T06:45:28Z</cp:lastPrinted>
  <dcterms:created xsi:type="dcterms:W3CDTF">2015-12-28T01:27:57Z</dcterms:created>
  <dcterms:modified xsi:type="dcterms:W3CDTF">2016-01-25T06:48:40Z</dcterms:modified>
</cp:coreProperties>
</file>